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autoCompressPictures="0"/>
  <bookViews>
    <workbookView xWindow="0" yWindow="0" windowWidth="19440" windowHeight="11625"/>
  </bookViews>
  <sheets>
    <sheet name="Prc" sheetId="1" r:id="rId1"/>
  </sheets>
  <externalReferences>
    <externalReference r:id="rId2"/>
    <externalReference r:id="rId3"/>
    <externalReference r:id="rId4"/>
    <externalReference r:id="rId5"/>
  </externalReferences>
  <definedNames>
    <definedName name="_FOR1">#REF!+#REF!</definedName>
    <definedName name="a">[1]Расчет!#REF!</definedName>
    <definedName name="AAAA">#REF!</definedName>
    <definedName name="Betrag">[2]RUSSWERE!#REF!</definedName>
    <definedName name="Data">Prc!$6:$6</definedName>
    <definedName name="_xlnm.Database">#REF!</definedName>
    <definedName name="Gesamt">#REF!</definedName>
    <definedName name="MARIA">[2]RUSSWERE!#REF!</definedName>
    <definedName name="Mehrwertsteuer">[2]RUSSWERE!#REF!</definedName>
    <definedName name="mydet">#REF!</definedName>
    <definedName name="nomer_invoice">#REF!</definedName>
    <definedName name="Z_16AF4AE3_7F7B_11D6_90F3_000021440C3F_.wvu.Cols" hidden="1">#REF!</definedName>
    <definedName name="Z_16AF4AE3_7F7B_11D6_90F3_000021440C3F_.wvu.FilterData" hidden="1">#REF!</definedName>
    <definedName name="Zwischensumme">[2]RUSSWERE!#REF!</definedName>
    <definedName name="акты">#REF!</definedName>
    <definedName name="Валюта_инвойса">#REF!</definedName>
    <definedName name="Вес_гр">#REF!</definedName>
    <definedName name="ДанныеПоверх">[3]Общий!$E$2:$E$66</definedName>
    <definedName name="декл">#REF!</definedName>
    <definedName name="зона">'[4]для терм'!$A$36:$J$37,'[4]для терм'!$A$34:$J$34,'[4]для терм'!$A$27:$J$31,'[4]для терм'!$A$22:$J$23,'[4]для терм'!$A$20:$J$20,'[4]для терм'!$A$18:$J$18,'[4]для терм'!$A$16:$J$16,'[4]для терм'!$A$10:$J$13,'[4]для терм'!$A$8:$J$8,'[4]для терм'!$A$6:$J$6,'[4]для терм'!$A$4:$J$4,'[4]для терм'!$A$2:$J$2,'[4]для терм'!$A$1:$J$1</definedName>
    <definedName name="зона2">#REF!,#REF!,#REF!,#REF!,#REF!,#REF!,#REF!,#REF!,#REF!,#REF!,#REF!,#REF!,#REF!,#REF!,#REF!,#REF!,#REF!,#REF!,#REF!,#REF!,#REF!,#REF!,#REF!,#REF!,#REF!,#REF!,#REF!,#REF!,#REF!,#REF!,#REF!</definedName>
    <definedName name="Интервал">#REF!</definedName>
    <definedName name="кк">#REF!</definedName>
    <definedName name="Кор_гр">#REF!</definedName>
    <definedName name="Курсы">#REF!</definedName>
    <definedName name="Номер_TIR">#REF!</definedName>
    <definedName name="номер_инвойса">#REF!</definedName>
    <definedName name="ОООО">#REF!</definedName>
    <definedName name="Реквизиты">#REF!</definedName>
    <definedName name="Сертифы">#REF!</definedName>
    <definedName name="строки">#REF!,#REF!,#REF!,#REF!,#REF!</definedName>
    <definedName name="Сумма">#REF!</definedName>
    <definedName name="штучки">#REF!</definedName>
    <definedName name="Экспедиции">#REF!</definedName>
  </definedNames>
  <calcPr calcId="124519" fullPrecision="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30" i="1"/>
</calcChain>
</file>

<file path=xl/sharedStrings.xml><?xml version="1.0" encoding="utf-8"?>
<sst xmlns="http://schemas.openxmlformats.org/spreadsheetml/2006/main" count="240" uniqueCount="68">
  <si>
    <t>торговая марка</t>
  </si>
  <si>
    <t>Модель (артикул)</t>
  </si>
  <si>
    <t>Invoice and price list</t>
  </si>
  <si>
    <t>EXW Italy</t>
  </si>
  <si>
    <t>Customs commodity code</t>
  </si>
  <si>
    <t>EAN code</t>
  </si>
  <si>
    <t>Packaging description</t>
  </si>
  <si>
    <t xml:space="preserve"> Manufacturer</t>
  </si>
  <si>
    <t>Country of the manufacturer</t>
  </si>
  <si>
    <t>Documents for confirmation of the price</t>
  </si>
  <si>
    <t>Registration number of the buyer</t>
  </si>
  <si>
    <t xml:space="preserve">SVT-Holding
7713607577 </t>
  </si>
  <si>
    <t>Price in EUR EXW Italy</t>
  </si>
  <si>
    <t>SVT-Holding
7713607577</t>
  </si>
  <si>
    <t>* - Under a direct contract, price must be indicated</t>
  </si>
  <si>
    <t>Delivery terms according to INCOTERMS</t>
  </si>
  <si>
    <t>Contract - is seller the manufacturer?</t>
  </si>
  <si>
    <t>No</t>
  </si>
  <si>
    <t>White Body</t>
  </si>
  <si>
    <t>Italy</t>
  </si>
  <si>
    <t>24 x 59</t>
  </si>
  <si>
    <t>25 x 60</t>
  </si>
  <si>
    <t>48 x 48</t>
  </si>
  <si>
    <t>60 x 60</t>
  </si>
  <si>
    <t>15 x 90</t>
  </si>
  <si>
    <t>20 x 50</t>
  </si>
  <si>
    <t>20 x 20</t>
  </si>
  <si>
    <t>25 x 50</t>
  </si>
  <si>
    <t>33,3 x 33,3</t>
  </si>
  <si>
    <t>Quantity in square meters</t>
  </si>
  <si>
    <t xml:space="preserve"> Weight NET in kg</t>
  </si>
  <si>
    <t>Weight GROSS in kg</t>
  </si>
  <si>
    <t>Quantity Pack</t>
  </si>
  <si>
    <t>45 x 45</t>
  </si>
  <si>
    <t>44662,,67</t>
  </si>
  <si>
    <t>Product description</t>
  </si>
  <si>
    <t>Photo</t>
  </si>
  <si>
    <t>Packing description</t>
  </si>
  <si>
    <t xml:space="preserve">32,1 x 96,3 </t>
  </si>
  <si>
    <t>Pack/Palett</t>
  </si>
  <si>
    <t>Weight/Palett</t>
  </si>
  <si>
    <t>N.</t>
  </si>
  <si>
    <t>Glazed Porcelan Soneware</t>
  </si>
  <si>
    <t>Glazed Porcelan Stoneware</t>
  </si>
  <si>
    <t>Pulpis Ret  ISO 13006 BIII GL</t>
  </si>
  <si>
    <t>Pulpis Ret   ISO 13006 BIII GL</t>
  </si>
  <si>
    <t>Pulpis nat    ISO 13006 BIII GL</t>
  </si>
  <si>
    <t>Pulpis ret   ISO 13006 BIII GL</t>
  </si>
  <si>
    <t>Pulpis Ret    ISO 13006 Bla GL</t>
  </si>
  <si>
    <t>Trav Roma Silver Ret ISO 13006 Bla GL</t>
  </si>
  <si>
    <t>Fusion Travertino Cappuccino Nat       ISO 10545</t>
  </si>
  <si>
    <t>Fusion Travertino Osso Nat                 ISO 10545</t>
  </si>
  <si>
    <t>Damasco Travertino osso nat            ISO 10545</t>
  </si>
  <si>
    <t>India Caffè            ISO 10545</t>
  </si>
  <si>
    <t>India Antracite            ISO 10545</t>
  </si>
  <si>
    <t>India Tabacco            ISO 10545</t>
  </si>
  <si>
    <t>Mirage Cuoio            ISO 10545</t>
  </si>
  <si>
    <t>Mirage Marron            ISO 10545</t>
  </si>
  <si>
    <t>Mirage Kitch Marron         ISO 10545</t>
  </si>
  <si>
    <t>Pret a porter Ciliegio         ISO 10545</t>
  </si>
  <si>
    <t>Pret a porter Ciliegio          ISO 10545</t>
  </si>
  <si>
    <t>Batik Indaco           ISO 10545</t>
  </si>
  <si>
    <t>Emphasis Oltremare            ISO 10545</t>
  </si>
  <si>
    <t>Emphasis Ebano           ISO 10545</t>
  </si>
  <si>
    <t>Pret A Porter Menta            ISO 10545</t>
  </si>
  <si>
    <t>Pret A Porter Menta          ISO 10545</t>
  </si>
  <si>
    <t>Emphasis Chic Prugna                    ISO 10545</t>
  </si>
  <si>
    <t>6.50</t>
  </si>
</sst>
</file>

<file path=xl/styles.xml><?xml version="1.0" encoding="utf-8"?>
<styleSheet xmlns="http://schemas.openxmlformats.org/spreadsheetml/2006/main">
  <numFmts count="7">
    <numFmt numFmtId="164" formatCode="_-* #,##0&quot;р.&quot;_-;\-* #,##0&quot;р.&quot;_-;_-* &quot;-&quot;&quot;р.&quot;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\ &quot;р.&quot;_-;\-* #,##0\ &quot;р.&quot;_-;_-* &quot;-&quot;\ &quot;р.&quot;_-;_-@_-"/>
    <numFmt numFmtId="168" formatCode="_-[$€-2]\ * #,##0.00_-;\-[$€-2]\ * #,##0.00_-;_-[$€-2]\ * &quot;-&quot;??_-"/>
    <numFmt numFmtId="169" formatCode="#,##0&quot;.&quot;"/>
    <numFmt numFmtId="170" formatCode="&quot;€&quot;\ #,##0.00"/>
  </numFmts>
  <fonts count="3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family val="2"/>
    </font>
    <font>
      <sz val="10"/>
      <color indexed="8"/>
      <name val="MS Sans Serif"/>
      <family val="2"/>
      <charset val="204"/>
    </font>
    <font>
      <sz val="10"/>
      <name val="Arial"/>
      <family val="2"/>
    </font>
    <font>
      <sz val="10"/>
      <name val="Helv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sz val="10"/>
      <name val="Arial"/>
      <family val="2"/>
      <charset val="204"/>
    </font>
    <font>
      <sz val="8"/>
      <name val="Helv"/>
    </font>
    <font>
      <b/>
      <sz val="10"/>
      <name val="Arial"/>
      <family val="2"/>
    </font>
    <font>
      <b/>
      <sz val="10"/>
      <name val="Arial CYR"/>
      <family val="2"/>
      <charset val="204"/>
    </font>
    <font>
      <sz val="10"/>
      <name val="Arial Cyr"/>
    </font>
    <font>
      <sz val="12"/>
      <name val="新細明體"/>
      <family val="1"/>
      <charset val="136"/>
    </font>
    <font>
      <sz val="12"/>
      <color indexed="8"/>
      <name val="굴림"/>
      <family val="3"/>
      <charset val="129"/>
    </font>
    <font>
      <sz val="12"/>
      <name val="宋体"/>
      <charset val="134"/>
    </font>
    <font>
      <sz val="10"/>
      <name val="ＭＳ 明朝"/>
      <family val="1"/>
      <charset val="128"/>
    </font>
    <font>
      <b/>
      <sz val="8"/>
      <name val="Arial Cyr"/>
      <charset val="204"/>
    </font>
    <font>
      <b/>
      <i/>
      <sz val="8"/>
      <color indexed="12"/>
      <name val="Arial Cyr"/>
      <charset val="204"/>
    </font>
    <font>
      <sz val="8"/>
      <name val="Arial Cyr"/>
    </font>
    <font>
      <b/>
      <sz val="8"/>
      <name val="Arial Cy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Arial Cyr"/>
      <charset val="204"/>
    </font>
    <font>
      <sz val="8"/>
      <color indexed="10"/>
      <name val="Arial Cyr"/>
      <charset val="204"/>
    </font>
    <font>
      <sz val="8"/>
      <color rgb="FFFF0000"/>
      <name val="Arial Cyr"/>
    </font>
    <font>
      <b/>
      <sz val="8"/>
      <color rgb="FFFF0000"/>
      <name val="Arial Cyr"/>
    </font>
    <font>
      <b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 diagonalUp="1" diagonalDown="1"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51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6" fillId="0" borderId="0"/>
    <xf numFmtId="0" fontId="7" fillId="0" borderId="0"/>
    <xf numFmtId="0" fontId="4" fillId="0" borderId="0"/>
    <xf numFmtId="0" fontId="7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" fillId="0" borderId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7" fillId="0" borderId="1" quotePrefix="1">
      <alignment horizontal="justify" vertical="justify" textRotation="127" wrapText="1" justifyLastLine="1"/>
      <protection hidden="1"/>
    </xf>
    <xf numFmtId="166" fontId="9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0" fillId="0" borderId="0">
      <alignment horizontal="left" wrapText="1"/>
    </xf>
    <xf numFmtId="2" fontId="11" fillId="2" borderId="0"/>
    <xf numFmtId="0" fontId="12" fillId="0" borderId="0"/>
    <xf numFmtId="0" fontId="7" fillId="0" borderId="0" applyNumberFormat="0" applyFont="0" applyFill="0" applyBorder="0" applyProtection="0">
      <alignment horizontal="left" vertical="top" wrapText="1"/>
    </xf>
    <xf numFmtId="0" fontId="13" fillId="0" borderId="0" applyNumberFormat="0" applyFont="0" applyFill="0" applyBorder="0" applyProtection="0">
      <alignment horizontal="right" wrapText="1"/>
    </xf>
    <xf numFmtId="39" fontId="13" fillId="0" borderId="0" applyFont="0" applyFill="0" applyBorder="0" applyAlignment="0" applyProtection="0">
      <alignment horizontal="center"/>
    </xf>
    <xf numFmtId="0" fontId="8" fillId="0" borderId="0"/>
    <xf numFmtId="0" fontId="14" fillId="3" borderId="2">
      <alignment horizontal="center" vertical="center" wrapText="1"/>
    </xf>
    <xf numFmtId="4" fontId="1" fillId="0" borderId="2">
      <alignment horizontal="right" vertical="center"/>
    </xf>
    <xf numFmtId="3" fontId="1" fillId="0" borderId="2">
      <alignment vertical="center"/>
    </xf>
    <xf numFmtId="169" fontId="1" fillId="0" borderId="2">
      <alignment horizontal="right" vertical="center"/>
    </xf>
    <xf numFmtId="49" fontId="1" fillId="0" borderId="2">
      <alignment horizontal="left" vertical="center" wrapText="1"/>
    </xf>
    <xf numFmtId="4" fontId="14" fillId="3" borderId="2">
      <alignment vertical="center"/>
    </xf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7" fillId="0" borderId="0"/>
    <xf numFmtId="0" fontId="16" fillId="0" borderId="0"/>
    <xf numFmtId="0" fontId="18" fillId="0" borderId="0"/>
    <xf numFmtId="3" fontId="19" fillId="0" borderId="0"/>
  </cellStyleXfs>
  <cellXfs count="40">
    <xf numFmtId="0" fontId="0" fillId="0" borderId="0" xfId="0"/>
    <xf numFmtId="170" fontId="20" fillId="0" borderId="2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wrapText="1"/>
    </xf>
    <xf numFmtId="49" fontId="21" fillId="0" borderId="0" xfId="0" applyNumberFormat="1" applyFont="1" applyBorder="1" applyAlignment="1">
      <alignment horizontal="center" wrapText="1"/>
    </xf>
    <xf numFmtId="0" fontId="20" fillId="0" borderId="0" xfId="0" applyFont="1" applyAlignment="1">
      <alignment horizontal="right" wrapText="1"/>
    </xf>
    <xf numFmtId="0" fontId="21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Border="1" applyAlignment="1">
      <alignment wrapText="1"/>
    </xf>
    <xf numFmtId="2" fontId="2" fillId="0" borderId="0" xfId="0" applyNumberFormat="1" applyFont="1" applyAlignment="1">
      <alignment wrapText="1"/>
    </xf>
    <xf numFmtId="170" fontId="2" fillId="0" borderId="0" xfId="0" applyNumberFormat="1" applyFont="1" applyAlignment="1">
      <alignment horizontal="center" wrapText="1"/>
    </xf>
    <xf numFmtId="0" fontId="22" fillId="0" borderId="0" xfId="0" applyFont="1" applyAlignment="1">
      <alignment horizontal="center"/>
    </xf>
    <xf numFmtId="0" fontId="2" fillId="0" borderId="0" xfId="0" applyFont="1"/>
    <xf numFmtId="0" fontId="20" fillId="0" borderId="3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2" fontId="20" fillId="0" borderId="3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wrapText="1"/>
    </xf>
    <xf numFmtId="2" fontId="2" fillId="4" borderId="2" xfId="0" applyNumberFormat="1" applyFont="1" applyFill="1" applyBorder="1" applyAlignment="1">
      <alignment wrapText="1"/>
    </xf>
    <xf numFmtId="170" fontId="2" fillId="4" borderId="2" xfId="0" applyNumberFormat="1" applyFont="1" applyFill="1" applyBorder="1" applyAlignment="1">
      <alignment horizontal="center" wrapText="1"/>
    </xf>
    <xf numFmtId="0" fontId="22" fillId="4" borderId="2" xfId="0" applyFont="1" applyFill="1" applyBorder="1" applyAlignment="1">
      <alignment horizontal="center" wrapText="1"/>
    </xf>
    <xf numFmtId="0" fontId="24" fillId="0" borderId="2" xfId="0" applyFont="1" applyBorder="1" applyAlignment="1">
      <alignment horizontal="center" vertical="center" wrapText="1"/>
    </xf>
    <xf numFmtId="1" fontId="25" fillId="0" borderId="2" xfId="0" applyNumberFormat="1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2" fontId="26" fillId="0" borderId="2" xfId="0" applyNumberFormat="1" applyFont="1" applyBorder="1" applyAlignment="1">
      <alignment horizontal="center" vertical="center" wrapText="1"/>
    </xf>
    <xf numFmtId="170" fontId="25" fillId="0" borderId="2" xfId="0" applyNumberFormat="1" applyFont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2" fontId="25" fillId="0" borderId="2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vertical="top"/>
    </xf>
    <xf numFmtId="0" fontId="24" fillId="0" borderId="2" xfId="0" applyFont="1" applyBorder="1" applyAlignment="1">
      <alignment horizontal="center" wrapText="1"/>
    </xf>
    <xf numFmtId="4" fontId="24" fillId="0" borderId="2" xfId="0" applyNumberFormat="1" applyFont="1" applyBorder="1" applyAlignment="1">
      <alignment horizontal="center" wrapText="1"/>
    </xf>
    <xf numFmtId="170" fontId="24" fillId="0" borderId="2" xfId="0" applyNumberFormat="1" applyFont="1" applyBorder="1" applyAlignment="1">
      <alignment horizont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1" fontId="28" fillId="0" borderId="2" xfId="0" applyNumberFormat="1" applyFont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2" fontId="30" fillId="0" borderId="2" xfId="0" applyNumberFormat="1" applyFont="1" applyBorder="1" applyAlignment="1">
      <alignment horizontal="center" wrapText="1"/>
    </xf>
    <xf numFmtId="0" fontId="20" fillId="0" borderId="0" xfId="0" applyFont="1" applyAlignment="1">
      <alignment wrapText="1"/>
    </xf>
  </cellXfs>
  <cellStyles count="151">
    <cellStyle name="__0_Расчет_Инвойс" xfId="1"/>
    <cellStyle name="__1_Воортекс" xfId="2"/>
    <cellStyle name="__1_Гэйбл" xfId="3"/>
    <cellStyle name="__1_Илот" xfId="4"/>
    <cellStyle name="__1_КУГУАР_бланк-v2" xfId="5"/>
    <cellStyle name="__1_ОКАПИ_бланк" xfId="6"/>
    <cellStyle name="__1_ЭРВИД_бланк-v2" xfId="7"/>
    <cellStyle name="_++06-11-03 T- I- M-1057 W-19099 A-855  LAVER 643-021-2001 ЦАТ" xfId="8"/>
    <cellStyle name="_+02122003_092_inv_tdi_isx" xfId="9"/>
    <cellStyle name="_+14012004_094_inv_tdi_isx" xfId="10"/>
    <cellStyle name="_+17062002_536_inv_comf_stef" xfId="11"/>
    <cellStyle name="_+25022004_652_inv_tdi_isx" xfId="12"/>
    <cellStyle name="_+28112003_006_inv_tdi_isx" xfId="13"/>
    <cellStyle name="_+31032004_093_inv_tdi_icx" xfId="14"/>
    <cellStyle name="_+BY943_25.06" xfId="15"/>
    <cellStyle name="_+CE5270-9695CA" xfId="16"/>
    <cellStyle name="_+inv_383_isx" xfId="17"/>
    <cellStyle name="_+inv_387_isx" xfId="18"/>
    <cellStyle name="_+inv_393_isx" xfId="19"/>
    <cellStyle name="_+inv_400_isx" xfId="20"/>
    <cellStyle name="_+Копия 27112003_127_inv_tdi_isx" xfId="21"/>
    <cellStyle name="_+предвар_EZZ554_04.02.04" xfId="22"/>
    <cellStyle name="_+Предвар_JEZ902_09.02" xfId="23"/>
    <cellStyle name="_+Предвар_JEZ903_10.11" xfId="24"/>
    <cellStyle name="_+Предвар_JEZ903_10.11final" xfId="25"/>
    <cellStyle name="_+Предвар_RBY943_11.08" xfId="26"/>
    <cellStyle name="_+Предвар_YCS-983_11.03.04" xfId="27"/>
    <cellStyle name="_14-10-02 T- I-034-N-02-101402 M-1356 W-16000" xfId="28"/>
    <cellStyle name="_16D06D06" xfId="29"/>
    <cellStyle name="_173C7113" xfId="30"/>
    <cellStyle name="_178DB843" xfId="31"/>
    <cellStyle name="_17DDC2C7" xfId="32"/>
    <cellStyle name="_19,071" xfId="33"/>
    <cellStyle name="_1B77D98C" xfId="34"/>
    <cellStyle name="_229621" xfId="35"/>
    <cellStyle name="_345036CE" xfId="36"/>
    <cellStyle name="_35477A17" xfId="37"/>
    <cellStyle name="_39160E13" xfId="38"/>
    <cellStyle name="_394B59E" xfId="39"/>
    <cellStyle name="_3A968DD5" xfId="40"/>
    <cellStyle name="_4310D52D" xfId="41"/>
    <cellStyle name="_44B517AD" xfId="42"/>
    <cellStyle name="_49" xfId="43"/>
    <cellStyle name="_53B26ADA" xfId="44"/>
    <cellStyle name="_544F506E" xfId="45"/>
    <cellStyle name="_545EAC0A" xfId="46"/>
    <cellStyle name="_57F1D9FC" xfId="47"/>
    <cellStyle name="_5DBFED1E" xfId="48"/>
    <cellStyle name="_5FE16980" xfId="49"/>
    <cellStyle name="_65AF39C" xfId="50"/>
    <cellStyle name="_6CFA0E2C" xfId="51"/>
    <cellStyle name="_6D55636A" xfId="52"/>
    <cellStyle name="_70500D0B" xfId="53"/>
    <cellStyle name="_749EE4A2" xfId="54"/>
    <cellStyle name="_7800607-10" xfId="55"/>
    <cellStyle name="_784-220104табл+" xfId="56"/>
    <cellStyle name="_7A8DFBEA" xfId="57"/>
    <cellStyle name="_7B122FE" xfId="58"/>
    <cellStyle name="_9543" xfId="59"/>
    <cellStyle name="_98581" xfId="60"/>
    <cellStyle name="_99822" xfId="61"/>
    <cellStyle name="_AMI_6May" xfId="62"/>
    <cellStyle name="_carnet469" xfId="63"/>
    <cellStyle name="_carnet7957" xfId="64"/>
    <cellStyle name="_docs запчасти" xfId="65"/>
    <cellStyle name="_Documents tools 28,10" xfId="66"/>
    <cellStyle name="_Documents tools 28,10-29" xfId="67"/>
    <cellStyle name="_Domod.8 658" xfId="68"/>
    <cellStyle name="_DVD" xfId="69"/>
    <cellStyle name="_E0A15D7" xfId="70"/>
    <cellStyle name="_FC9985" xfId="71"/>
    <cellStyle name="_INV_030-1_ispr" xfId="72"/>
    <cellStyle name="_inv_171_isx" xfId="73"/>
    <cellStyle name="_INV_373_ispr" xfId="74"/>
    <cellStyle name="_INV_449-1_ispr" xfId="75"/>
    <cellStyle name="_INV_COMF_Byk_3101_1i" xfId="76"/>
    <cellStyle name="_invoice 960" xfId="77"/>
    <cellStyle name="_L 11 ОТВЕТ2" xfId="78"/>
    <cellStyle name="_L 15 Лене на просчет" xfId="79"/>
    <cellStyle name="_L 23 на просчет" xfId="80"/>
    <cellStyle name="_new 25-11-03 T- I- M- W- A- LAVER 643-021-2001 ЦАТ" xfId="81"/>
    <cellStyle name="_pack 960" xfId="82"/>
    <cellStyle name="_qtek на расчет" xfId="83"/>
    <cellStyle name="_setka_244_01_july_Vantaa" xfId="84"/>
    <cellStyle name="_T-6974 КОМПЫ" xfId="85"/>
    <cellStyle name="_tab" xfId="86"/>
    <cellStyle name="_truck 784 codes-23" xfId="87"/>
    <cellStyle name="_UUUUUUUUUUUUUUUUU" xfId="88"/>
    <cellStyle name="_АВТОЗАПЧАСТИ 2" xfId="89"/>
    <cellStyle name="_Автозапчасти-БОГДАНОВ 1534" xfId="90"/>
    <cellStyle name="_Германия 8828" xfId="91"/>
    <cellStyle name="_Германия-АВТОЗАПЧАСТИ 26.07.02.(2152)" xfId="92"/>
    <cellStyle name="_для инвойса L 14 NEW" xfId="93"/>
    <cellStyle name="_ДОП IN_L 21" xfId="94"/>
    <cellStyle name="_Драглайн" xfId="95"/>
    <cellStyle name="_Загрузка 2 100 кл-08-серт1410-1168 100кл" xfId="96"/>
    <cellStyle name="_Загрузка 3 100 кл-16 1610-1171 100кл" xfId="97"/>
    <cellStyle name="_заявка запчасти 28-08-02 от Тети" xfId="98"/>
    <cellStyle name="_Илирия" xfId="99"/>
    <cellStyle name="_Илирия1" xfId="100"/>
    <cellStyle name="_йМХЦЮ5" xfId="101"/>
    <cellStyle name="_испр +предвар_EZZ554_29.01.04_1" xfId="102"/>
    <cellStyle name="_карнет469" xfId="103"/>
    <cellStyle name="_Книга1" xfId="104"/>
    <cellStyle name="_Книга14" xfId="105"/>
    <cellStyle name="_Книга2" xfId="106"/>
    <cellStyle name="_Лист1" xfId="107"/>
    <cellStyle name="_НА 20,03,02" xfId="108"/>
    <cellStyle name="_На проверку автозапчасти 2152" xfId="109"/>
    <cellStyle name="_На просчёт Кириллу L 17" xfId="110"/>
    <cellStyle name="_На просчёт Кириллу L 26" xfId="111"/>
    <cellStyle name="_На расчёт Кирилла  L 27" xfId="112"/>
    <cellStyle name="_находка_порт" xfId="113"/>
    <cellStyle name="_наш расчет" xfId="114"/>
    <cellStyle name="_НОВЫЕ ЗАПЧАСТ" xfId="115"/>
    <cellStyle name="_перевод пакинга" xfId="116"/>
    <cellStyle name="_план192" xfId="117"/>
    <cellStyle name="_предвар_EZZ554_04.02.04_final" xfId="118"/>
    <cellStyle name="_Предвар_YCS-983_11.03.04" xfId="119"/>
    <cellStyle name="_расчет ЗАПЧАСТИ 10 09 2002" xfId="120"/>
    <cellStyle name="_Расчет Цены честный" xfId="121"/>
    <cellStyle name="_Спецификация-РЭМ" xfId="122"/>
    <cellStyle name="_телефоны-09-20" xfId="123"/>
    <cellStyle name="_телефоны-16" xfId="124"/>
    <cellStyle name="_телефоны-28-23" xfId="125"/>
    <cellStyle name="_Цены4.04" xfId="126"/>
    <cellStyle name="C:\Data\MS\Excel" xfId="127"/>
    <cellStyle name="Dezimal_Sheet2" xfId="128"/>
    <cellStyle name="Euro" xfId="129"/>
    <cellStyle name="Goods" xfId="130"/>
    <cellStyle name="iWeA_Zh-5.xls" xfId="131"/>
    <cellStyle name="Normal1" xfId="132"/>
    <cellStyle name="Normale" xfId="0" builtinId="0"/>
    <cellStyle name="SFALeftAlign" xfId="133"/>
    <cellStyle name="SFARightAlign" xfId="134"/>
    <cellStyle name="SFAWholeNumber_PO#2746a" xfId="135"/>
    <cellStyle name="Standard_B-EBG95" xfId="136"/>
    <cellStyle name="VedColumnHeader01" xfId="137"/>
    <cellStyle name="VedTblDbl" xfId="138"/>
    <cellStyle name="VedTblInt" xfId="139"/>
    <cellStyle name="VedTblNo" xfId="140"/>
    <cellStyle name="VedTblTxt" xfId="141"/>
    <cellStyle name="VedTotDbl" xfId="142"/>
    <cellStyle name="Währung [0]_Sheet2" xfId="143"/>
    <cellStyle name="Währung_Sheet2" xfId="144"/>
    <cellStyle name="Де?ежный [0]_23431675 (2)_28511014 свх" xfId="145"/>
    <cellStyle name="Деҽежный [0]_23431675 (2)_28511014 свх" xfId="146"/>
    <cellStyle name="표준_BUYER" xfId="147"/>
    <cellStyle name="一般_Accounts and Statistics" xfId="148"/>
    <cellStyle name="常规_07 заказ" xfId="149"/>
    <cellStyle name="標準_新新価格体系 実行ベース" xfId="15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6</xdr:row>
      <xdr:rowOff>304800</xdr:rowOff>
    </xdr:to>
    <xdr:sp macro="" textlink="">
      <xdr:nvSpPr>
        <xdr:cNvPr id="1025" name="AutoShape 1" descr="blob:file:///3a85d6ef-f252-476e-b8b4-04f07bc80cb3">
          <a:extLst>
            <a:ext uri="{FF2B5EF4-FFF2-40B4-BE49-F238E27FC236}">
              <a16:creationId xmlns:a16="http://schemas.microsoft.com/office/drawing/2014/main" xmlns="" id="{421F7B4B-2DE5-49A3-B79F-C524E3E84151}"/>
            </a:ext>
          </a:extLst>
        </xdr:cNvPr>
        <xdr:cNvSpPr>
          <a:spLocks noChangeAspect="1" noChangeArrowheads="1"/>
        </xdr:cNvSpPr>
      </xdr:nvSpPr>
      <xdr:spPr bwMode="auto">
        <a:xfrm>
          <a:off x="5238750" y="213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142910</xdr:colOff>
      <xdr:row>5</xdr:row>
      <xdr:rowOff>215900</xdr:rowOff>
    </xdr:from>
    <xdr:to>
      <xdr:col>6</xdr:col>
      <xdr:colOff>1466985</xdr:colOff>
      <xdr:row>5</xdr:row>
      <xdr:rowOff>677960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95F69A8-4C3F-4757-BA99-1F56A6B08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8010" y="1460500"/>
          <a:ext cx="1324075" cy="462060"/>
        </a:xfrm>
        <a:prstGeom prst="rect">
          <a:avLst/>
        </a:prstGeom>
      </xdr:spPr>
    </xdr:pic>
    <xdr:clientData/>
  </xdr:twoCellAnchor>
  <xdr:twoCellAnchor editAs="oneCell">
    <xdr:from>
      <xdr:col>6</xdr:col>
      <xdr:colOff>131702</xdr:colOff>
      <xdr:row>7</xdr:row>
      <xdr:rowOff>165100</xdr:rowOff>
    </xdr:from>
    <xdr:to>
      <xdr:col>6</xdr:col>
      <xdr:colOff>1473200</xdr:colOff>
      <xdr:row>7</xdr:row>
      <xdr:rowOff>749490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87711528-9B50-40FF-BE8A-68F53E847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6802" y="3213100"/>
          <a:ext cx="1341498" cy="584390"/>
        </a:xfrm>
        <a:prstGeom prst="rect">
          <a:avLst/>
        </a:prstGeom>
      </xdr:spPr>
    </xdr:pic>
    <xdr:clientData/>
  </xdr:twoCellAnchor>
  <xdr:twoCellAnchor editAs="oneCell">
    <xdr:from>
      <xdr:col>6</xdr:col>
      <xdr:colOff>119613</xdr:colOff>
      <xdr:row>8</xdr:row>
      <xdr:rowOff>185134</xdr:rowOff>
    </xdr:from>
    <xdr:to>
      <xdr:col>6</xdr:col>
      <xdr:colOff>1485901</xdr:colOff>
      <xdr:row>8</xdr:row>
      <xdr:rowOff>781177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98FC9C21-D5A8-4DB6-A665-FFFEC0A4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64713" y="4134834"/>
          <a:ext cx="1366288" cy="596043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9</xdr:row>
      <xdr:rowOff>76200</xdr:rowOff>
    </xdr:from>
    <xdr:to>
      <xdr:col>6</xdr:col>
      <xdr:colOff>1168400</xdr:colOff>
      <xdr:row>9</xdr:row>
      <xdr:rowOff>863600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22A07F8B-4C63-4BB9-B0B0-1B09AE7CB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26100" y="4927600"/>
          <a:ext cx="787400" cy="787400"/>
        </a:xfrm>
        <a:prstGeom prst="rect">
          <a:avLst/>
        </a:prstGeom>
      </xdr:spPr>
    </xdr:pic>
    <xdr:clientData/>
  </xdr:twoCellAnchor>
  <xdr:twoCellAnchor editAs="oneCell">
    <xdr:from>
      <xdr:col>6</xdr:col>
      <xdr:colOff>371816</xdr:colOff>
      <xdr:row>11</xdr:row>
      <xdr:rowOff>63500</xdr:rowOff>
    </xdr:from>
    <xdr:to>
      <xdr:col>6</xdr:col>
      <xdr:colOff>1168399</xdr:colOff>
      <xdr:row>11</xdr:row>
      <xdr:rowOff>879985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FDBA9C40-3502-4F7C-B191-9586873A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16916" y="6718300"/>
          <a:ext cx="796583" cy="816485"/>
        </a:xfrm>
        <a:prstGeom prst="rect">
          <a:avLst/>
        </a:prstGeom>
      </xdr:spPr>
    </xdr:pic>
    <xdr:clientData/>
  </xdr:twoCellAnchor>
  <xdr:twoCellAnchor editAs="oneCell">
    <xdr:from>
      <xdr:col>6</xdr:col>
      <xdr:colOff>368300</xdr:colOff>
      <xdr:row>12</xdr:row>
      <xdr:rowOff>38100</xdr:rowOff>
    </xdr:from>
    <xdr:to>
      <xdr:col>6</xdr:col>
      <xdr:colOff>1177273</xdr:colOff>
      <xdr:row>12</xdr:row>
      <xdr:rowOff>867285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BB03ECB8-8D79-47B2-A346-72CC0174D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13400" y="7594600"/>
          <a:ext cx="808973" cy="829185"/>
        </a:xfrm>
        <a:prstGeom prst="rect">
          <a:avLst/>
        </a:prstGeom>
      </xdr:spPr>
    </xdr:pic>
    <xdr:clientData/>
  </xdr:twoCellAnchor>
  <xdr:twoCellAnchor editAs="oneCell">
    <xdr:from>
      <xdr:col>6</xdr:col>
      <xdr:colOff>355600</xdr:colOff>
      <xdr:row>13</xdr:row>
      <xdr:rowOff>68008</xdr:rowOff>
    </xdr:from>
    <xdr:to>
      <xdr:col>6</xdr:col>
      <xdr:colOff>1175160</xdr:colOff>
      <xdr:row>13</xdr:row>
      <xdr:rowOff>876299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C066C4D-B78E-4812-9629-1D1B0F355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00700" y="8526208"/>
          <a:ext cx="819560" cy="808291"/>
        </a:xfrm>
        <a:prstGeom prst="rect">
          <a:avLst/>
        </a:prstGeom>
      </xdr:spPr>
    </xdr:pic>
    <xdr:clientData/>
  </xdr:twoCellAnchor>
  <xdr:twoCellAnchor editAs="oneCell">
    <xdr:from>
      <xdr:col>6</xdr:col>
      <xdr:colOff>364149</xdr:colOff>
      <xdr:row>14</xdr:row>
      <xdr:rowOff>38100</xdr:rowOff>
    </xdr:from>
    <xdr:to>
      <xdr:col>6</xdr:col>
      <xdr:colOff>1187251</xdr:colOff>
      <xdr:row>14</xdr:row>
      <xdr:rowOff>877465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3F532DE3-E397-4CD7-B687-64B41CF1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09249" y="9398000"/>
          <a:ext cx="823102" cy="83936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15</xdr:row>
      <xdr:rowOff>266700</xdr:rowOff>
    </xdr:from>
    <xdr:to>
      <xdr:col>6</xdr:col>
      <xdr:colOff>1522413</xdr:colOff>
      <xdr:row>15</xdr:row>
      <xdr:rowOff>729488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8DD8CD88-2353-443D-A513-46B6848F6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21300" y="10528300"/>
          <a:ext cx="1446213" cy="462788"/>
        </a:xfrm>
        <a:prstGeom prst="rect">
          <a:avLst/>
        </a:prstGeom>
      </xdr:spPr>
    </xdr:pic>
    <xdr:clientData/>
  </xdr:twoCellAnchor>
  <xdr:twoCellAnchor editAs="oneCell">
    <xdr:from>
      <xdr:col>6</xdr:col>
      <xdr:colOff>106378</xdr:colOff>
      <xdr:row>16</xdr:row>
      <xdr:rowOff>228600</xdr:rowOff>
    </xdr:from>
    <xdr:to>
      <xdr:col>6</xdr:col>
      <xdr:colOff>1450547</xdr:colOff>
      <xdr:row>16</xdr:row>
      <xdr:rowOff>659574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5DC1EE1C-6BB9-415B-9EF2-CE0E5EA39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51478" y="11391900"/>
          <a:ext cx="1344169" cy="430974"/>
        </a:xfrm>
        <a:prstGeom prst="rect">
          <a:avLst/>
        </a:prstGeom>
      </xdr:spPr>
    </xdr:pic>
    <xdr:clientData/>
  </xdr:twoCellAnchor>
  <xdr:twoCellAnchor editAs="oneCell">
    <xdr:from>
      <xdr:col>6</xdr:col>
      <xdr:colOff>82983</xdr:colOff>
      <xdr:row>17</xdr:row>
      <xdr:rowOff>304800</xdr:rowOff>
    </xdr:from>
    <xdr:to>
      <xdr:col>6</xdr:col>
      <xdr:colOff>1500449</xdr:colOff>
      <xdr:row>17</xdr:row>
      <xdr:rowOff>761047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EAC8CFEC-F7BA-4381-8280-391A6EC51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28083" y="12369800"/>
          <a:ext cx="1417466" cy="456247"/>
        </a:xfrm>
        <a:prstGeom prst="rect">
          <a:avLst/>
        </a:prstGeom>
      </xdr:spPr>
    </xdr:pic>
    <xdr:clientData/>
  </xdr:twoCellAnchor>
  <xdr:twoCellAnchor editAs="oneCell">
    <xdr:from>
      <xdr:col>6</xdr:col>
      <xdr:colOff>77270</xdr:colOff>
      <xdr:row>18</xdr:row>
      <xdr:rowOff>190500</xdr:rowOff>
    </xdr:from>
    <xdr:to>
      <xdr:col>6</xdr:col>
      <xdr:colOff>1524000</xdr:colOff>
      <xdr:row>18</xdr:row>
      <xdr:rowOff>813498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2DA543E6-0033-4A4D-98CB-5D39B155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22370" y="13157200"/>
          <a:ext cx="1446730" cy="62299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19</xdr:row>
      <xdr:rowOff>185083</xdr:rowOff>
    </xdr:from>
    <xdr:to>
      <xdr:col>6</xdr:col>
      <xdr:colOff>1498600</xdr:colOff>
      <xdr:row>19</xdr:row>
      <xdr:rowOff>782435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28526ABE-0C66-4A98-AE01-014E0DE6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1300" y="14053483"/>
          <a:ext cx="1422400" cy="597352"/>
        </a:xfrm>
        <a:prstGeom prst="rect">
          <a:avLst/>
        </a:prstGeom>
      </xdr:spPr>
    </xdr:pic>
    <xdr:clientData/>
  </xdr:twoCellAnchor>
  <xdr:twoCellAnchor editAs="oneCell">
    <xdr:from>
      <xdr:col>6</xdr:col>
      <xdr:colOff>66488</xdr:colOff>
      <xdr:row>20</xdr:row>
      <xdr:rowOff>215900</xdr:rowOff>
    </xdr:from>
    <xdr:to>
      <xdr:col>6</xdr:col>
      <xdr:colOff>1488888</xdr:colOff>
      <xdr:row>20</xdr:row>
      <xdr:rowOff>820420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67700896-BE67-4FF6-A0CD-5A12C073A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11588" y="14986000"/>
          <a:ext cx="1422400" cy="60452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10</xdr:row>
      <xdr:rowOff>92590</xdr:rowOff>
    </xdr:from>
    <xdr:to>
      <xdr:col>6</xdr:col>
      <xdr:colOff>1168400</xdr:colOff>
      <xdr:row>10</xdr:row>
      <xdr:rowOff>825499</xdr:rowOff>
    </xdr:to>
    <xdr:pic>
      <xdr:nvPicPr>
        <xdr:cNvPr id="1026" name="Immagine 1025">
          <a:extLst>
            <a:ext uri="{FF2B5EF4-FFF2-40B4-BE49-F238E27FC236}">
              <a16:creationId xmlns:a16="http://schemas.microsoft.com/office/drawing/2014/main" xmlns="" id="{976666FA-4511-4122-964C-442CDBA89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64200" y="5845690"/>
          <a:ext cx="749300" cy="732909"/>
        </a:xfrm>
        <a:prstGeom prst="rect">
          <a:avLst/>
        </a:prstGeom>
      </xdr:spPr>
    </xdr:pic>
    <xdr:clientData/>
  </xdr:twoCellAnchor>
  <xdr:twoCellAnchor editAs="oneCell">
    <xdr:from>
      <xdr:col>6</xdr:col>
      <xdr:colOff>389702</xdr:colOff>
      <xdr:row>21</xdr:row>
      <xdr:rowOff>88900</xdr:rowOff>
    </xdr:from>
    <xdr:to>
      <xdr:col>6</xdr:col>
      <xdr:colOff>1092200</xdr:colOff>
      <xdr:row>21</xdr:row>
      <xdr:rowOff>815481</xdr:rowOff>
    </xdr:to>
    <xdr:pic>
      <xdr:nvPicPr>
        <xdr:cNvPr id="1028" name="Immagine 1027">
          <a:extLst>
            <a:ext uri="{FF2B5EF4-FFF2-40B4-BE49-F238E27FC236}">
              <a16:creationId xmlns:a16="http://schemas.microsoft.com/office/drawing/2014/main" xmlns="" id="{82407AEC-9BDD-42A4-9B01-07A13B633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34802" y="15760700"/>
          <a:ext cx="702498" cy="726581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22</xdr:row>
      <xdr:rowOff>165100</xdr:rowOff>
    </xdr:from>
    <xdr:to>
      <xdr:col>6</xdr:col>
      <xdr:colOff>1480258</xdr:colOff>
      <xdr:row>22</xdr:row>
      <xdr:rowOff>764681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B8D1FAF1-605E-40AF-9B1F-50D6C610C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321300" y="16738600"/>
          <a:ext cx="1404058" cy="599581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23</xdr:row>
      <xdr:rowOff>130531</xdr:rowOff>
    </xdr:from>
    <xdr:to>
      <xdr:col>6</xdr:col>
      <xdr:colOff>1460500</xdr:colOff>
      <xdr:row>23</xdr:row>
      <xdr:rowOff>754951</xdr:rowOff>
    </xdr:to>
    <xdr:pic>
      <xdr:nvPicPr>
        <xdr:cNvPr id="1030" name="Immagine 1029">
          <a:extLst>
            <a:ext uri="{FF2B5EF4-FFF2-40B4-BE49-F238E27FC236}">
              <a16:creationId xmlns:a16="http://schemas.microsoft.com/office/drawing/2014/main" xmlns="" id="{0209A6FF-4F24-4FF4-866A-F4EBB9559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46700" y="17605731"/>
          <a:ext cx="1358900" cy="624420"/>
        </a:xfrm>
        <a:prstGeom prst="rect">
          <a:avLst/>
        </a:prstGeom>
      </xdr:spPr>
    </xdr:pic>
    <xdr:clientData/>
  </xdr:twoCellAnchor>
  <xdr:twoCellAnchor editAs="oneCell">
    <xdr:from>
      <xdr:col>6</xdr:col>
      <xdr:colOff>68544</xdr:colOff>
      <xdr:row>24</xdr:row>
      <xdr:rowOff>85646</xdr:rowOff>
    </xdr:from>
    <xdr:to>
      <xdr:col>6</xdr:col>
      <xdr:colOff>1498600</xdr:colOff>
      <xdr:row>24</xdr:row>
      <xdr:rowOff>823923</xdr:rowOff>
    </xdr:to>
    <xdr:pic>
      <xdr:nvPicPr>
        <xdr:cNvPr id="1032" name="Immagine 1031">
          <a:extLst>
            <a:ext uri="{FF2B5EF4-FFF2-40B4-BE49-F238E27FC236}">
              <a16:creationId xmlns:a16="http://schemas.microsoft.com/office/drawing/2014/main" xmlns="" id="{09FE36DB-E0EB-49C6-8077-06F50170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13644" y="18462546"/>
          <a:ext cx="1430056" cy="738277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25</xdr:row>
      <xdr:rowOff>25400</xdr:rowOff>
    </xdr:from>
    <xdr:to>
      <xdr:col>6</xdr:col>
      <xdr:colOff>1181100</xdr:colOff>
      <xdr:row>25</xdr:row>
      <xdr:rowOff>889000</xdr:rowOff>
    </xdr:to>
    <xdr:pic>
      <xdr:nvPicPr>
        <xdr:cNvPr id="1034" name="Immagine 1033">
          <a:extLst>
            <a:ext uri="{FF2B5EF4-FFF2-40B4-BE49-F238E27FC236}">
              <a16:creationId xmlns:a16="http://schemas.microsoft.com/office/drawing/2014/main" xmlns="" id="{E0E5E302-D6F6-4847-A806-5B0E511C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562600" y="19304000"/>
          <a:ext cx="863600" cy="863600"/>
        </a:xfrm>
        <a:prstGeom prst="rect">
          <a:avLst/>
        </a:prstGeom>
      </xdr:spPr>
    </xdr:pic>
    <xdr:clientData/>
  </xdr:twoCellAnchor>
  <xdr:twoCellAnchor editAs="oneCell">
    <xdr:from>
      <xdr:col>6</xdr:col>
      <xdr:colOff>83302</xdr:colOff>
      <xdr:row>28</xdr:row>
      <xdr:rowOff>88900</xdr:rowOff>
    </xdr:from>
    <xdr:to>
      <xdr:col>6</xdr:col>
      <xdr:colOff>1435099</xdr:colOff>
      <xdr:row>28</xdr:row>
      <xdr:rowOff>794810</xdr:rowOff>
    </xdr:to>
    <xdr:pic>
      <xdr:nvPicPr>
        <xdr:cNvPr id="1036" name="Immagine 1035">
          <a:extLst>
            <a:ext uri="{FF2B5EF4-FFF2-40B4-BE49-F238E27FC236}">
              <a16:creationId xmlns:a16="http://schemas.microsoft.com/office/drawing/2014/main" xmlns="" id="{2707C37B-2F61-44A7-AE02-FE9B68C6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328402" y="22072600"/>
          <a:ext cx="1351797" cy="705910"/>
        </a:xfrm>
        <a:prstGeom prst="rect">
          <a:avLst/>
        </a:prstGeom>
      </xdr:spPr>
    </xdr:pic>
    <xdr:clientData/>
  </xdr:twoCellAnchor>
  <xdr:twoCellAnchor editAs="oneCell">
    <xdr:from>
      <xdr:col>6</xdr:col>
      <xdr:colOff>123434</xdr:colOff>
      <xdr:row>26</xdr:row>
      <xdr:rowOff>190500</xdr:rowOff>
    </xdr:from>
    <xdr:to>
      <xdr:col>6</xdr:col>
      <xdr:colOff>1447799</xdr:colOff>
      <xdr:row>26</xdr:row>
      <xdr:rowOff>756666</xdr:rowOff>
    </xdr:to>
    <xdr:pic>
      <xdr:nvPicPr>
        <xdr:cNvPr id="1038" name="Immagine 1037">
          <a:extLst>
            <a:ext uri="{FF2B5EF4-FFF2-40B4-BE49-F238E27FC236}">
              <a16:creationId xmlns:a16="http://schemas.microsoft.com/office/drawing/2014/main" xmlns="" id="{E892D57F-C5C3-4B44-9750-123913445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368534" y="20370800"/>
          <a:ext cx="1324365" cy="566166"/>
        </a:xfrm>
        <a:prstGeom prst="rect">
          <a:avLst/>
        </a:prstGeom>
      </xdr:spPr>
    </xdr:pic>
    <xdr:clientData/>
  </xdr:twoCellAnchor>
  <xdr:twoCellAnchor editAs="oneCell">
    <xdr:from>
      <xdr:col>6</xdr:col>
      <xdr:colOff>368301</xdr:colOff>
      <xdr:row>27</xdr:row>
      <xdr:rowOff>114300</xdr:rowOff>
    </xdr:from>
    <xdr:to>
      <xdr:col>6</xdr:col>
      <xdr:colOff>1155701</xdr:colOff>
      <xdr:row>27</xdr:row>
      <xdr:rowOff>812800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100B25FC-FF1F-4617-84EC-8A38DAF9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613401" y="21196300"/>
          <a:ext cx="787400" cy="69850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6</xdr:row>
      <xdr:rowOff>190500</xdr:rowOff>
    </xdr:from>
    <xdr:to>
      <xdr:col>6</xdr:col>
      <xdr:colOff>1481198</xdr:colOff>
      <xdr:row>6</xdr:row>
      <xdr:rowOff>774890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109C6FA7-02EC-4AB4-A1F0-5A88799EA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0" y="2336800"/>
          <a:ext cx="1341498" cy="5843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LOORI~1/AppData/Local/Temp/Alex/e/&#1056;&#1072;&#1073;&#1086;&#1095;&#1080;&#1077;%20&#1092;&#1072;&#1081;&#1083;&#1099;/Alk/&#1048;&#1085;&#1074;&#1086;&#1081;&#1089;&#1099;/&#1063;&#1072;&#1081;/&#1057;&#1090;&#1072;&#1088;&#1099;&#1077;%20&#1095;&#1072;&#1080;-%20&#1057;&#1072;&#1093;&#1072;,%20&#1057;&#1080;&#1085;&#1075;&#1093;%20-%20&#1069;&#1083;&#1090;&#1080;&#1082;/&#1057;&#1072;&#1093;&#1072;/&#1051;&#1077;&#1085;&#1072;/04-12-97%202081%20&#1095;&#1072;&#1081;%20&#1057;&#1072;&#1093;&#1072;%20&#1057;&#1090;&#1088;&#1086;&#1081;%201295%20I-DDP-18120%20W-13283.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LOORI~1/AppData/Local/Temp/Vlad/share_c/&#1052;&#1086;&#1080;%20&#1076;&#1086;&#1082;&#1091;&#1084;&#1077;&#1085;&#1090;&#1099;/&#1057;&#1074;&#1072;&#1083;&#1082;&#1072;/&#1048;&#1085;&#1074;&#1086;&#1081;&#1089;&#1099;%20&#1085;&#1072;%2004,06,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3;&#1100;&#1073;&#1077;&#1088;&#1090;/Merloni_log/ARDO/Log_Ardo_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LOORI~1/AppData/Local/Temp/pdc/Desktop/Documents%20and%20Settings/valday.TG/&#1056;&#1072;&#1073;&#1086;&#1095;&#1080;&#1081;%20&#1089;&#1090;&#1086;&#1083;/&#1053;&#1086;&#1074;&#1072;&#1103;%20&#1087;&#1072;&#1087;&#1082;&#1072;/02/792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ет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USSWER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й"/>
      <sheetName val="000"/>
      <sheetName val="Накладная"/>
      <sheetName val="Себест"/>
      <sheetName val="0031@"/>
      <sheetName val="0049@"/>
      <sheetName val="0078@"/>
      <sheetName val="0089@"/>
      <sheetName val="0093@"/>
      <sheetName val="0094@"/>
      <sheetName val="0095@"/>
      <sheetName val="0101@"/>
      <sheetName val="0153@"/>
      <sheetName val="0154@"/>
      <sheetName val="0157@"/>
      <sheetName val="0176@"/>
      <sheetName val="0210@"/>
      <sheetName val="0211@"/>
      <sheetName val="0212@"/>
      <sheetName val="0252@"/>
      <sheetName val="0253@"/>
      <sheetName val="0263@"/>
      <sheetName val="0292@"/>
      <sheetName val="0302@"/>
      <sheetName val="0304@"/>
      <sheetName val="0305@"/>
      <sheetName val="0356@"/>
      <sheetName val="0357@"/>
      <sheetName val="0364@"/>
      <sheetName val="50007@"/>
      <sheetName val="50020@"/>
      <sheetName val="50041@"/>
      <sheetName val="50043@"/>
      <sheetName val="50076@"/>
      <sheetName val="50078@"/>
      <sheetName val="Лист1"/>
      <sheetName val="001"/>
      <sheetName val="002"/>
      <sheetName val="003"/>
      <sheetName val="50406"/>
      <sheetName val="50426"/>
      <sheetName val="50431"/>
      <sheetName val="50436"/>
      <sheetName val="Всего"/>
      <sheetName val="50354@"/>
      <sheetName val="50355@"/>
      <sheetName val="50356@"/>
      <sheetName val="Приходы"/>
      <sheetName val="Себ2"/>
      <sheetName val="Вагон"/>
      <sheetName val="50103@"/>
      <sheetName val="50106@"/>
      <sheetName val="50118@"/>
      <sheetName val="50119@"/>
      <sheetName val="Рига"/>
      <sheetName val="Бонус"/>
      <sheetName val="DDP_euro"/>
      <sheetName val="Скидка"/>
      <sheetName val="Прайс1"/>
      <sheetName val="Прайс2"/>
      <sheetName val="1"/>
      <sheetName val="Плиты"/>
      <sheetName val="Стир+Выт"/>
      <sheetName val="Вытяжки"/>
      <sheetName val="Сетка"/>
      <sheetName val="Встройка"/>
      <sheetName val="Скидки"/>
      <sheetName val="Гитлин"/>
      <sheetName val="Ленинский"/>
      <sheetName val="Черк_Лен"/>
      <sheetName val="Лен_Черк"/>
      <sheetName val="2"/>
      <sheetName val="3"/>
      <sheetName val="50354"/>
      <sheetName val="50355"/>
      <sheetName val="50356"/>
      <sheetName val="Лист3"/>
      <sheetName val="Лист2"/>
    </sheetNames>
    <sheetDataSet>
      <sheetData sheetId="0" refreshError="1">
        <row r="2">
          <cell r="E2" t="str">
            <v>GA 40 ME COBB</v>
          </cell>
        </row>
        <row r="3">
          <cell r="E3" t="str">
            <v>GA 40 ME COMM</v>
          </cell>
        </row>
        <row r="4">
          <cell r="E4" t="str">
            <v>GA 40 ME CONN</v>
          </cell>
        </row>
        <row r="5">
          <cell r="E5" t="str">
            <v>GA 40 ME COXL</v>
          </cell>
        </row>
        <row r="6">
          <cell r="E6" t="str">
            <v>PA 40 RM COXL</v>
          </cell>
        </row>
        <row r="7">
          <cell r="E7" t="str">
            <v>PA 40 SM BOXL</v>
          </cell>
        </row>
        <row r="8">
          <cell r="E8" t="str">
            <v>PA 40 SR BOXL</v>
          </cell>
        </row>
        <row r="9">
          <cell r="E9" t="str">
            <v>FA 40 ME E0BB</v>
          </cell>
        </row>
        <row r="10">
          <cell r="E10" t="str">
            <v>FA 40 ME E0XL</v>
          </cell>
        </row>
        <row r="11">
          <cell r="E11" t="str">
            <v>FA 40 MT E0NC</v>
          </cell>
        </row>
        <row r="12">
          <cell r="E12" t="str">
            <v>FR 50 ME V0XL</v>
          </cell>
        </row>
        <row r="13">
          <cell r="E13" t="str">
            <v>FR 50 MT V0XS</v>
          </cell>
        </row>
        <row r="14">
          <cell r="E14" t="str">
            <v>PA 40 CF W</v>
          </cell>
        </row>
        <row r="15">
          <cell r="E15" t="str">
            <v>PA 40 CF X</v>
          </cell>
        </row>
        <row r="16">
          <cell r="E16" t="str">
            <v>PA 50 CF X</v>
          </cell>
        </row>
        <row r="17">
          <cell r="E17" t="str">
            <v>GA 31 ME CBXS</v>
          </cell>
        </row>
        <row r="18">
          <cell r="E18" t="str">
            <v>PA 31 SM EBXS</v>
          </cell>
        </row>
        <row r="19">
          <cell r="E19" t="str">
            <v>PA 40 RS W</v>
          </cell>
        </row>
        <row r="20">
          <cell r="E20" t="str">
            <v>PA 40 RS B</v>
          </cell>
        </row>
        <row r="21">
          <cell r="E21" t="str">
            <v>PT 40 RE X</v>
          </cell>
        </row>
        <row r="22">
          <cell r="E22" t="str">
            <v>GA 40 ME COBB V</v>
          </cell>
        </row>
        <row r="23">
          <cell r="E23" t="str">
            <v>GA 40 ME COMM V</v>
          </cell>
        </row>
        <row r="24">
          <cell r="E24" t="str">
            <v>GA 40 ME CONN V</v>
          </cell>
        </row>
        <row r="25">
          <cell r="E25" t="str">
            <v>GA 40 ME COXL V</v>
          </cell>
        </row>
        <row r="26">
          <cell r="E26" t="str">
            <v>GA 31 ME CBXS V</v>
          </cell>
        </row>
        <row r="27">
          <cell r="E27" t="str">
            <v>PA 40 RM COXL V</v>
          </cell>
        </row>
        <row r="28">
          <cell r="E28" t="str">
            <v>PA 40 SM BOXL V</v>
          </cell>
        </row>
        <row r="29">
          <cell r="E29" t="str">
            <v>PA 40 SR BOXL V</v>
          </cell>
        </row>
        <row r="30">
          <cell r="E30" t="str">
            <v>PA 31 SM EBXS V</v>
          </cell>
        </row>
        <row r="31">
          <cell r="E31" t="str">
            <v>FA 40 ME E0BB V</v>
          </cell>
        </row>
        <row r="32">
          <cell r="E32" t="str">
            <v>FA 40 ME E0XL V</v>
          </cell>
        </row>
        <row r="33">
          <cell r="E33" t="str">
            <v>FA 40 MT E0NC V</v>
          </cell>
        </row>
        <row r="34">
          <cell r="E34" t="str">
            <v>FR 50 ME V0XL V</v>
          </cell>
        </row>
        <row r="35">
          <cell r="E35" t="str">
            <v>FR 50 MT V0XS V</v>
          </cell>
        </row>
        <row r="36">
          <cell r="E36" t="str">
            <v>PA 40 CF W V</v>
          </cell>
        </row>
        <row r="37">
          <cell r="E37" t="str">
            <v>PA 40 CF X V</v>
          </cell>
        </row>
        <row r="38">
          <cell r="E38" t="str">
            <v>PA 50 CF X V</v>
          </cell>
        </row>
        <row r="39">
          <cell r="E39" t="str">
            <v>PA 40 RS W V</v>
          </cell>
        </row>
        <row r="40">
          <cell r="E40" t="str">
            <v>PA 40 RS B V</v>
          </cell>
        </row>
        <row r="41">
          <cell r="E41" t="str">
            <v>PT 40 RE X V</v>
          </cell>
        </row>
        <row r="42">
          <cell r="E42" t="str">
            <v>CA 40 CE E0XL V</v>
          </cell>
        </row>
        <row r="43">
          <cell r="E43" t="str">
            <v>SP 40 TA EOBB V</v>
          </cell>
        </row>
        <row r="44">
          <cell r="E44" t="str">
            <v>SP 40 TA EONN V</v>
          </cell>
        </row>
        <row r="45">
          <cell r="E45" t="str">
            <v>SR 40 TA EONN V</v>
          </cell>
        </row>
        <row r="46">
          <cell r="E46" t="str">
            <v>SR 50 CTE0 NS V</v>
          </cell>
        </row>
        <row r="47">
          <cell r="E47" t="str">
            <v>SR 50 CTE0 NA V</v>
          </cell>
        </row>
        <row r="48">
          <cell r="E48" t="str">
            <v>SR 50 CTE0 BA V</v>
          </cell>
        </row>
        <row r="49">
          <cell r="E49" t="str">
            <v>SR 50 CTE0 RA V</v>
          </cell>
        </row>
        <row r="50">
          <cell r="E50" t="str">
            <v>PR 58</v>
          </cell>
        </row>
        <row r="51">
          <cell r="E51" t="str">
            <v>PR 58 W</v>
          </cell>
        </row>
        <row r="52">
          <cell r="E52" t="str">
            <v>PE 58</v>
          </cell>
        </row>
        <row r="53">
          <cell r="E53" t="str">
            <v>PE 58 E 1</v>
          </cell>
        </row>
        <row r="54">
          <cell r="E54" t="str">
            <v>PEO 58 E 2</v>
          </cell>
        </row>
        <row r="55">
          <cell r="E55" t="str">
            <v>PE 75 E 2 T</v>
          </cell>
        </row>
        <row r="56">
          <cell r="E56" t="str">
            <v>WA 04 CE AW</v>
          </cell>
        </row>
        <row r="57">
          <cell r="E57" t="str">
            <v>WA 04 CE SX</v>
          </cell>
        </row>
        <row r="58">
          <cell r="E58" t="str">
            <v>MA 04 BEAB XS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для терм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W39"/>
  <sheetViews>
    <sheetView showZeros="0" tabSelected="1" topLeftCell="J1" workbookViewId="0">
      <selection activeCell="S6" sqref="S6"/>
    </sheetView>
  </sheetViews>
  <sheetFormatPr defaultColWidth="8.7109375" defaultRowHeight="11.25"/>
  <cols>
    <col min="1" max="1" width="3.140625" style="6" customWidth="1"/>
    <col min="2" max="2" width="10.28515625" style="6" customWidth="1"/>
    <col min="3" max="3" width="8.85546875" style="6" customWidth="1"/>
    <col min="4" max="4" width="14.42578125" style="6" customWidth="1"/>
    <col min="5" max="5" width="11.7109375" style="6" hidden="1" customWidth="1"/>
    <col min="6" max="6" width="23.28515625" style="6" hidden="1" customWidth="1"/>
    <col min="7" max="7" width="23.28515625" style="6" customWidth="1"/>
    <col min="8" max="8" width="9.5703125" style="6" customWidth="1"/>
    <col min="9" max="9" width="11.42578125" style="6" customWidth="1"/>
    <col min="10" max="10" width="10.140625" style="6" customWidth="1"/>
    <col min="11" max="11" width="10.85546875" style="6" customWidth="1"/>
    <col min="12" max="12" width="14.85546875" style="6" customWidth="1"/>
    <col min="13" max="13" width="10.7109375" style="6" customWidth="1"/>
    <col min="14" max="14" width="10.28515625" style="6" customWidth="1"/>
    <col min="15" max="16" width="9" style="6" customWidth="1"/>
    <col min="17" max="17" width="9.28515625" style="8" customWidth="1"/>
    <col min="18" max="18" width="7.85546875" style="9" customWidth="1"/>
    <col min="19" max="19" width="7.85546875" style="6" customWidth="1"/>
    <col min="20" max="20" width="7" style="10" customWidth="1"/>
    <col min="21" max="21" width="6.7109375" style="6" customWidth="1"/>
    <col min="22" max="22" width="8.28515625" style="11" customWidth="1"/>
    <col min="23" max="23" width="12.5703125" style="11" customWidth="1"/>
    <col min="24" max="16384" width="8.7109375" style="11"/>
  </cols>
  <sheetData>
    <row r="1" spans="1:23" ht="12.75" customHeight="1">
      <c r="A1" s="2"/>
      <c r="B1" s="3"/>
      <c r="C1" s="3"/>
      <c r="D1" s="4"/>
      <c r="E1" s="4"/>
      <c r="F1" s="4"/>
      <c r="G1" s="4"/>
      <c r="H1" s="4"/>
      <c r="I1" s="4"/>
      <c r="J1" s="5"/>
      <c r="K1" s="4"/>
      <c r="L1" s="4"/>
      <c r="M1" s="4"/>
      <c r="N1" s="4"/>
      <c r="P1" s="7"/>
      <c r="U1" s="4"/>
      <c r="V1" s="4"/>
      <c r="W1" s="4"/>
    </row>
    <row r="2" spans="1:23" hidden="1">
      <c r="V2" s="6"/>
      <c r="W2" s="6"/>
    </row>
    <row r="3" spans="1:23" hidden="1">
      <c r="V3" s="6"/>
      <c r="W3" s="6"/>
    </row>
    <row r="4" spans="1:23" ht="58.5" customHeight="1">
      <c r="A4" s="12" t="s">
        <v>41</v>
      </c>
      <c r="B4" s="13" t="s">
        <v>4</v>
      </c>
      <c r="C4" s="12" t="s">
        <v>5</v>
      </c>
      <c r="D4" s="12" t="s">
        <v>35</v>
      </c>
      <c r="E4" s="12" t="s">
        <v>1</v>
      </c>
      <c r="F4" s="12" t="s">
        <v>0</v>
      </c>
      <c r="G4" s="12" t="s">
        <v>36</v>
      </c>
      <c r="H4" s="12" t="s">
        <v>6</v>
      </c>
      <c r="I4" s="12" t="s">
        <v>7</v>
      </c>
      <c r="J4" s="13" t="s">
        <v>8</v>
      </c>
      <c r="K4" s="12" t="s">
        <v>16</v>
      </c>
      <c r="L4" s="12" t="s">
        <v>9</v>
      </c>
      <c r="M4" s="12" t="s">
        <v>15</v>
      </c>
      <c r="N4" s="12" t="s">
        <v>10</v>
      </c>
      <c r="O4" s="12" t="s">
        <v>30</v>
      </c>
      <c r="P4" s="12" t="s">
        <v>31</v>
      </c>
      <c r="Q4" s="14" t="s">
        <v>29</v>
      </c>
      <c r="R4" s="12" t="s">
        <v>32</v>
      </c>
      <c r="S4" s="1" t="s">
        <v>12</v>
      </c>
      <c r="T4" s="15" t="s">
        <v>37</v>
      </c>
      <c r="U4" s="12" t="s">
        <v>39</v>
      </c>
      <c r="V4" s="12" t="s">
        <v>40</v>
      </c>
      <c r="W4" s="37"/>
    </row>
    <row r="5" spans="1:23" ht="25.5" customHeight="1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7"/>
      <c r="R5" s="16"/>
      <c r="S5" s="18"/>
      <c r="T5" s="19"/>
      <c r="U5" s="16"/>
      <c r="V5" s="16"/>
      <c r="W5" s="16"/>
    </row>
    <row r="6" spans="1:23" s="26" customFormat="1" ht="71.25" customHeight="1">
      <c r="A6" s="20">
        <v>1</v>
      </c>
      <c r="B6" s="21">
        <v>69072300</v>
      </c>
      <c r="C6" s="21">
        <v>1001193</v>
      </c>
      <c r="D6" s="22" t="s">
        <v>44</v>
      </c>
      <c r="E6" s="22"/>
      <c r="F6" s="22"/>
      <c r="G6" s="22"/>
      <c r="H6" s="22" t="s">
        <v>38</v>
      </c>
      <c r="I6" s="22" t="s">
        <v>18</v>
      </c>
      <c r="J6" s="22" t="s">
        <v>19</v>
      </c>
      <c r="K6" s="22" t="s">
        <v>17</v>
      </c>
      <c r="L6" s="22" t="s">
        <v>2</v>
      </c>
      <c r="M6" s="22" t="s">
        <v>3</v>
      </c>
      <c r="N6" s="22" t="s">
        <v>11</v>
      </c>
      <c r="O6" s="23">
        <v>39297.15</v>
      </c>
      <c r="P6" s="23">
        <v>40356</v>
      </c>
      <c r="Q6" s="23">
        <v>1940.6</v>
      </c>
      <c r="R6" s="22">
        <v>1565</v>
      </c>
      <c r="S6" s="24" t="s">
        <v>67</v>
      </c>
      <c r="T6" s="25">
        <v>4</v>
      </c>
      <c r="U6" s="22">
        <v>44</v>
      </c>
      <c r="V6" s="22">
        <v>1121</v>
      </c>
      <c r="W6" s="36"/>
    </row>
    <row r="7" spans="1:23" s="30" customFormat="1" ht="71.25" customHeight="1">
      <c r="A7" s="20">
        <v>2</v>
      </c>
      <c r="B7" s="21">
        <v>69072300</v>
      </c>
      <c r="C7" s="21">
        <v>1002751</v>
      </c>
      <c r="D7" s="22" t="s">
        <v>45</v>
      </c>
      <c r="E7" s="22"/>
      <c r="F7" s="22"/>
      <c r="G7" s="27"/>
      <c r="H7" s="22" t="s">
        <v>20</v>
      </c>
      <c r="I7" s="22" t="s">
        <v>18</v>
      </c>
      <c r="J7" s="22" t="s">
        <v>19</v>
      </c>
      <c r="K7" s="22" t="s">
        <v>17</v>
      </c>
      <c r="L7" s="22" t="s">
        <v>2</v>
      </c>
      <c r="M7" s="22" t="s">
        <v>3</v>
      </c>
      <c r="N7" s="22" t="s">
        <v>13</v>
      </c>
      <c r="O7" s="28">
        <v>2163.1999999999998</v>
      </c>
      <c r="P7" s="28">
        <v>2199.17</v>
      </c>
      <c r="Q7" s="28">
        <v>117.83</v>
      </c>
      <c r="R7" s="29">
        <v>104</v>
      </c>
      <c r="S7" s="24" t="s">
        <v>67</v>
      </c>
      <c r="T7" s="25">
        <v>8</v>
      </c>
      <c r="U7" s="22">
        <v>48</v>
      </c>
      <c r="V7" s="22">
        <v>1015</v>
      </c>
      <c r="W7" s="36"/>
    </row>
    <row r="8" spans="1:23" s="30" customFormat="1" ht="71.25" customHeight="1">
      <c r="A8" s="20">
        <v>3</v>
      </c>
      <c r="B8" s="21">
        <v>69072300</v>
      </c>
      <c r="C8" s="21">
        <v>1002198</v>
      </c>
      <c r="D8" s="22" t="s">
        <v>46</v>
      </c>
      <c r="E8" s="22"/>
      <c r="F8" s="22"/>
      <c r="G8" s="22"/>
      <c r="H8" s="22" t="s">
        <v>21</v>
      </c>
      <c r="I8" s="22" t="s">
        <v>18</v>
      </c>
      <c r="J8" s="22" t="s">
        <v>19</v>
      </c>
      <c r="K8" s="22" t="s">
        <v>17</v>
      </c>
      <c r="L8" s="22" t="s">
        <v>2</v>
      </c>
      <c r="M8" s="22" t="s">
        <v>3</v>
      </c>
      <c r="N8" s="22" t="s">
        <v>13</v>
      </c>
      <c r="O8" s="28">
        <v>11440</v>
      </c>
      <c r="P8" s="28">
        <v>11630.2</v>
      </c>
      <c r="Q8" s="28">
        <v>660</v>
      </c>
      <c r="R8" s="29">
        <v>550</v>
      </c>
      <c r="S8" s="24" t="s">
        <v>67</v>
      </c>
      <c r="T8" s="25">
        <v>8</v>
      </c>
      <c r="U8" s="22">
        <v>48</v>
      </c>
      <c r="V8" s="22">
        <v>1015</v>
      </c>
      <c r="W8" s="36"/>
    </row>
    <row r="9" spans="1:23" s="26" customFormat="1" ht="71.25" customHeight="1">
      <c r="A9" s="20">
        <v>4</v>
      </c>
      <c r="B9" s="21">
        <v>69072300</v>
      </c>
      <c r="C9" s="21">
        <v>1002749</v>
      </c>
      <c r="D9" s="22" t="s">
        <v>47</v>
      </c>
      <c r="E9" s="22"/>
      <c r="F9" s="22"/>
      <c r="G9" s="22"/>
      <c r="H9" s="22" t="s">
        <v>20</v>
      </c>
      <c r="I9" s="22" t="s">
        <v>18</v>
      </c>
      <c r="J9" s="22" t="s">
        <v>19</v>
      </c>
      <c r="K9" s="22" t="s">
        <v>17</v>
      </c>
      <c r="L9" s="22" t="s">
        <v>2</v>
      </c>
      <c r="M9" s="22" t="s">
        <v>3</v>
      </c>
      <c r="N9" s="22" t="s">
        <v>13</v>
      </c>
      <c r="O9" s="23">
        <v>4555.2</v>
      </c>
      <c r="P9" s="23">
        <v>4630.9399999999996</v>
      </c>
      <c r="Q9" s="28">
        <v>248.12</v>
      </c>
      <c r="R9" s="29">
        <v>219</v>
      </c>
      <c r="S9" s="24" t="s">
        <v>67</v>
      </c>
      <c r="T9" s="25">
        <v>8</v>
      </c>
      <c r="U9" s="22">
        <v>48</v>
      </c>
      <c r="V9" s="22">
        <v>1015</v>
      </c>
      <c r="W9" s="36"/>
    </row>
    <row r="10" spans="1:23" s="26" customFormat="1" ht="71.25" customHeight="1">
      <c r="A10" s="20">
        <v>5</v>
      </c>
      <c r="B10" s="21">
        <v>69072100</v>
      </c>
      <c r="C10" s="21">
        <v>1001197</v>
      </c>
      <c r="D10" s="22" t="s">
        <v>48</v>
      </c>
      <c r="E10" s="22"/>
      <c r="F10" s="22"/>
      <c r="G10" s="22"/>
      <c r="H10" s="22" t="s">
        <v>22</v>
      </c>
      <c r="I10" s="22" t="s">
        <v>42</v>
      </c>
      <c r="J10" s="22" t="s">
        <v>19</v>
      </c>
      <c r="K10" s="22" t="s">
        <v>17</v>
      </c>
      <c r="L10" s="22" t="s">
        <v>2</v>
      </c>
      <c r="M10" s="22" t="s">
        <v>3</v>
      </c>
      <c r="N10" s="22" t="s">
        <v>11</v>
      </c>
      <c r="O10" s="23">
        <v>19071.05</v>
      </c>
      <c r="P10" s="23">
        <v>19503.75</v>
      </c>
      <c r="Q10" s="28">
        <v>878.85</v>
      </c>
      <c r="R10" s="29">
        <v>945</v>
      </c>
      <c r="S10" s="24" t="s">
        <v>67</v>
      </c>
      <c r="T10" s="25">
        <v>4</v>
      </c>
      <c r="U10" s="22">
        <v>36</v>
      </c>
      <c r="V10" s="22">
        <v>743</v>
      </c>
      <c r="W10" s="36"/>
    </row>
    <row r="11" spans="1:23" s="26" customFormat="1" ht="71.25" customHeight="1">
      <c r="A11" s="20">
        <v>6</v>
      </c>
      <c r="B11" s="21">
        <v>69072100</v>
      </c>
      <c r="C11" s="21">
        <v>1001194</v>
      </c>
      <c r="D11" s="22" t="s">
        <v>49</v>
      </c>
      <c r="E11" s="22"/>
      <c r="F11" s="22"/>
      <c r="G11" s="22"/>
      <c r="H11" s="22" t="s">
        <v>22</v>
      </c>
      <c r="I11" s="22" t="s">
        <v>43</v>
      </c>
      <c r="J11" s="22" t="s">
        <v>19</v>
      </c>
      <c r="K11" s="22" t="s">
        <v>17</v>
      </c>
      <c r="L11" s="22" t="s">
        <v>2</v>
      </c>
      <c r="M11" s="22" t="s">
        <v>3</v>
      </c>
      <c r="N11" s="22" t="s">
        <v>11</v>
      </c>
      <c r="O11" s="23">
        <v>11099</v>
      </c>
      <c r="P11" s="23">
        <v>11397.22</v>
      </c>
      <c r="Q11" s="28">
        <v>511.5</v>
      </c>
      <c r="R11" s="29">
        <v>550</v>
      </c>
      <c r="S11" s="24" t="s">
        <v>67</v>
      </c>
      <c r="T11" s="25">
        <v>4</v>
      </c>
      <c r="U11" s="22">
        <v>36</v>
      </c>
      <c r="V11" s="22">
        <v>743</v>
      </c>
      <c r="W11" s="36"/>
    </row>
    <row r="12" spans="1:23" s="26" customFormat="1" ht="71.25" customHeight="1">
      <c r="A12" s="20">
        <v>7</v>
      </c>
      <c r="B12" s="21">
        <v>69072100</v>
      </c>
      <c r="C12" s="21">
        <v>1002192</v>
      </c>
      <c r="D12" s="22" t="s">
        <v>50</v>
      </c>
      <c r="E12" s="22"/>
      <c r="F12" s="22"/>
      <c r="G12" s="22"/>
      <c r="H12" s="22" t="s">
        <v>23</v>
      </c>
      <c r="I12" s="22" t="s">
        <v>43</v>
      </c>
      <c r="J12" s="22" t="s">
        <v>19</v>
      </c>
      <c r="K12" s="22" t="s">
        <v>17</v>
      </c>
      <c r="L12" s="22" t="s">
        <v>2</v>
      </c>
      <c r="M12" s="22" t="s">
        <v>3</v>
      </c>
      <c r="N12" s="22" t="s">
        <v>11</v>
      </c>
      <c r="O12" s="23">
        <v>14357</v>
      </c>
      <c r="P12" s="23">
        <v>14869.75</v>
      </c>
      <c r="Q12" s="28">
        <v>632.88</v>
      </c>
      <c r="R12" s="29">
        <v>586</v>
      </c>
      <c r="S12" s="24" t="s">
        <v>67</v>
      </c>
      <c r="T12" s="25">
        <v>3</v>
      </c>
      <c r="U12" s="22">
        <v>32</v>
      </c>
      <c r="V12" s="22">
        <v>812</v>
      </c>
      <c r="W12" s="36"/>
    </row>
    <row r="13" spans="1:23" s="26" customFormat="1" ht="71.25" customHeight="1">
      <c r="A13" s="20">
        <v>8</v>
      </c>
      <c r="B13" s="21">
        <v>69072100</v>
      </c>
      <c r="C13" s="21">
        <v>10010171</v>
      </c>
      <c r="D13" s="22" t="s">
        <v>50</v>
      </c>
      <c r="E13" s="22"/>
      <c r="F13" s="22"/>
      <c r="G13" s="22"/>
      <c r="H13" s="22" t="s">
        <v>33</v>
      </c>
      <c r="I13" s="22" t="s">
        <v>43</v>
      </c>
      <c r="J13" s="22" t="s">
        <v>19</v>
      </c>
      <c r="K13" s="22" t="s">
        <v>17</v>
      </c>
      <c r="L13" s="22" t="s">
        <v>2</v>
      </c>
      <c r="M13" s="22" t="s">
        <v>3</v>
      </c>
      <c r="N13" s="22" t="s">
        <v>11</v>
      </c>
      <c r="O13" s="23">
        <v>57457.4</v>
      </c>
      <c r="P13" s="23">
        <v>58368.62</v>
      </c>
      <c r="Q13" s="28">
        <v>2511.25</v>
      </c>
      <c r="R13" s="29">
        <v>2009</v>
      </c>
      <c r="S13" s="24" t="s">
        <v>67</v>
      </c>
      <c r="T13" s="25">
        <v>6</v>
      </c>
      <c r="U13" s="22">
        <v>46</v>
      </c>
      <c r="V13" s="22">
        <v>1627</v>
      </c>
      <c r="W13" s="36"/>
    </row>
    <row r="14" spans="1:23" s="26" customFormat="1" ht="71.25" customHeight="1">
      <c r="A14" s="20">
        <v>9</v>
      </c>
      <c r="B14" s="21">
        <v>69072100</v>
      </c>
      <c r="C14" s="21">
        <v>1003178</v>
      </c>
      <c r="D14" s="22" t="s">
        <v>51</v>
      </c>
      <c r="E14" s="22"/>
      <c r="F14" s="22"/>
      <c r="G14" s="22"/>
      <c r="H14" s="22" t="s">
        <v>33</v>
      </c>
      <c r="I14" s="22" t="s">
        <v>43</v>
      </c>
      <c r="J14" s="22" t="s">
        <v>19</v>
      </c>
      <c r="K14" s="22" t="s">
        <v>17</v>
      </c>
      <c r="L14" s="22" t="s">
        <v>2</v>
      </c>
      <c r="M14" s="22" t="s">
        <v>3</v>
      </c>
      <c r="N14" s="22" t="s">
        <v>11</v>
      </c>
      <c r="O14" s="23">
        <v>43589.7</v>
      </c>
      <c r="P14" s="23">
        <v>44329.01</v>
      </c>
      <c r="Q14" s="28">
        <v>2103.9499999999998</v>
      </c>
      <c r="R14" s="29">
        <v>1683</v>
      </c>
      <c r="S14" s="24" t="s">
        <v>67</v>
      </c>
      <c r="T14" s="25">
        <v>6</v>
      </c>
      <c r="U14" s="22">
        <v>56</v>
      </c>
      <c r="V14" s="22">
        <v>1627</v>
      </c>
      <c r="W14" s="36"/>
    </row>
    <row r="15" spans="1:23" s="26" customFormat="1" ht="71.25" customHeight="1">
      <c r="A15" s="20">
        <v>10</v>
      </c>
      <c r="B15" s="21">
        <v>69072100</v>
      </c>
      <c r="C15" s="21">
        <v>1003183</v>
      </c>
      <c r="D15" s="22" t="s">
        <v>52</v>
      </c>
      <c r="E15" s="22"/>
      <c r="F15" s="22"/>
      <c r="G15" s="22"/>
      <c r="H15" s="22" t="s">
        <v>33</v>
      </c>
      <c r="I15" s="22" t="s">
        <v>43</v>
      </c>
      <c r="J15" s="22" t="s">
        <v>19</v>
      </c>
      <c r="K15" s="22" t="s">
        <v>17</v>
      </c>
      <c r="L15" s="22" t="s">
        <v>2</v>
      </c>
      <c r="M15" s="22" t="s">
        <v>3</v>
      </c>
      <c r="N15" s="22" t="s">
        <v>11</v>
      </c>
      <c r="O15" s="23">
        <v>8210.2999999999993</v>
      </c>
      <c r="P15" s="23">
        <v>8349.5499999999993</v>
      </c>
      <c r="Q15" s="28">
        <v>396.25</v>
      </c>
      <c r="R15" s="29">
        <v>317</v>
      </c>
      <c r="S15" s="24" t="s">
        <v>67</v>
      </c>
      <c r="T15" s="25">
        <v>6</v>
      </c>
      <c r="U15" s="22">
        <v>56</v>
      </c>
      <c r="V15" s="22">
        <v>1627</v>
      </c>
      <c r="W15" s="36"/>
    </row>
    <row r="16" spans="1:23" s="26" customFormat="1" ht="71.25" customHeight="1">
      <c r="A16" s="20">
        <v>11</v>
      </c>
      <c r="B16" s="21">
        <v>69072100</v>
      </c>
      <c r="C16" s="21">
        <v>1002619</v>
      </c>
      <c r="D16" s="22" t="s">
        <v>53</v>
      </c>
      <c r="E16" s="22"/>
      <c r="F16" s="22"/>
      <c r="G16" s="22"/>
      <c r="H16" s="22" t="s">
        <v>24</v>
      </c>
      <c r="I16" s="22" t="s">
        <v>43</v>
      </c>
      <c r="J16" s="22" t="s">
        <v>19</v>
      </c>
      <c r="K16" s="22" t="s">
        <v>17</v>
      </c>
      <c r="L16" s="22" t="s">
        <v>2</v>
      </c>
      <c r="M16" s="22" t="s">
        <v>3</v>
      </c>
      <c r="N16" s="22" t="s">
        <v>11</v>
      </c>
      <c r="O16" s="23">
        <v>44075</v>
      </c>
      <c r="P16" s="23" t="s">
        <v>34</v>
      </c>
      <c r="Q16" s="28">
        <v>2143.11</v>
      </c>
      <c r="R16" s="29">
        <v>1763</v>
      </c>
      <c r="S16" s="24" t="s">
        <v>67</v>
      </c>
      <c r="T16" s="25">
        <v>9</v>
      </c>
      <c r="U16" s="22">
        <v>48</v>
      </c>
      <c r="V16" s="22">
        <v>1216</v>
      </c>
      <c r="W16" s="36"/>
    </row>
    <row r="17" spans="1:23" s="26" customFormat="1" ht="71.25" customHeight="1">
      <c r="A17" s="20">
        <v>12</v>
      </c>
      <c r="B17" s="21">
        <v>69072100</v>
      </c>
      <c r="C17" s="21">
        <v>1002566</v>
      </c>
      <c r="D17" s="22" t="s">
        <v>54</v>
      </c>
      <c r="E17" s="22"/>
      <c r="F17" s="22"/>
      <c r="G17" s="22"/>
      <c r="H17" s="22" t="s">
        <v>24</v>
      </c>
      <c r="I17" s="22" t="s">
        <v>43</v>
      </c>
      <c r="J17" s="22" t="s">
        <v>19</v>
      </c>
      <c r="K17" s="22" t="s">
        <v>17</v>
      </c>
      <c r="L17" s="22" t="s">
        <v>2</v>
      </c>
      <c r="M17" s="22" t="s">
        <v>3</v>
      </c>
      <c r="N17" s="22" t="s">
        <v>11</v>
      </c>
      <c r="O17" s="23">
        <v>17500</v>
      </c>
      <c r="P17" s="23">
        <v>17733.330000000002</v>
      </c>
      <c r="Q17" s="28">
        <v>850.76</v>
      </c>
      <c r="R17" s="29">
        <v>700</v>
      </c>
      <c r="S17" s="24" t="s">
        <v>67</v>
      </c>
      <c r="T17" s="25">
        <v>9</v>
      </c>
      <c r="U17" s="22">
        <v>48</v>
      </c>
      <c r="V17" s="22">
        <v>1216</v>
      </c>
      <c r="W17" s="36"/>
    </row>
    <row r="18" spans="1:23" s="26" customFormat="1" ht="71.25" customHeight="1">
      <c r="A18" s="20">
        <v>13</v>
      </c>
      <c r="B18" s="21">
        <v>69072100</v>
      </c>
      <c r="C18" s="21">
        <v>1002569</v>
      </c>
      <c r="D18" s="22" t="s">
        <v>55</v>
      </c>
      <c r="E18" s="22"/>
      <c r="F18" s="22"/>
      <c r="G18" s="22"/>
      <c r="H18" s="22" t="s">
        <v>24</v>
      </c>
      <c r="I18" s="22" t="s">
        <v>43</v>
      </c>
      <c r="J18" s="22" t="s">
        <v>19</v>
      </c>
      <c r="K18" s="22" t="s">
        <v>17</v>
      </c>
      <c r="L18" s="22" t="s">
        <v>2</v>
      </c>
      <c r="M18" s="22" t="s">
        <v>3</v>
      </c>
      <c r="N18" s="22" t="s">
        <v>11</v>
      </c>
      <c r="O18" s="23">
        <v>13525</v>
      </c>
      <c r="P18" s="23">
        <v>13705.33</v>
      </c>
      <c r="Q18" s="28">
        <v>657.31</v>
      </c>
      <c r="R18" s="29">
        <v>541</v>
      </c>
      <c r="S18" s="24" t="s">
        <v>67</v>
      </c>
      <c r="T18" s="25">
        <v>9</v>
      </c>
      <c r="U18" s="22">
        <v>48</v>
      </c>
      <c r="V18" s="22">
        <v>1216</v>
      </c>
      <c r="W18" s="36"/>
    </row>
    <row r="19" spans="1:23" s="26" customFormat="1" ht="71.25" customHeight="1">
      <c r="A19" s="20">
        <v>14</v>
      </c>
      <c r="B19" s="21">
        <v>69072300</v>
      </c>
      <c r="C19" s="21">
        <v>1000066</v>
      </c>
      <c r="D19" s="22" t="s">
        <v>56</v>
      </c>
      <c r="E19" s="22"/>
      <c r="F19" s="22"/>
      <c r="G19" s="22"/>
      <c r="H19" s="22" t="s">
        <v>25</v>
      </c>
      <c r="I19" s="22" t="s">
        <v>18</v>
      </c>
      <c r="J19" s="22" t="s">
        <v>19</v>
      </c>
      <c r="K19" s="22" t="s">
        <v>17</v>
      </c>
      <c r="L19" s="22" t="s">
        <v>2</v>
      </c>
      <c r="M19" s="22" t="s">
        <v>3</v>
      </c>
      <c r="N19" s="22" t="s">
        <v>11</v>
      </c>
      <c r="O19" s="23">
        <v>11564</v>
      </c>
      <c r="P19" s="23">
        <v>11980.27</v>
      </c>
      <c r="Q19" s="28">
        <v>708</v>
      </c>
      <c r="R19" s="29">
        <v>590</v>
      </c>
      <c r="S19" s="24" t="s">
        <v>67</v>
      </c>
      <c r="T19" s="25">
        <v>12</v>
      </c>
      <c r="U19" s="22">
        <v>36</v>
      </c>
      <c r="V19" s="22">
        <v>731</v>
      </c>
      <c r="W19" s="36"/>
    </row>
    <row r="20" spans="1:23" s="26" customFormat="1" ht="71.25" customHeight="1">
      <c r="A20" s="20">
        <v>15</v>
      </c>
      <c r="B20" s="21">
        <v>69072300</v>
      </c>
      <c r="C20" s="21">
        <v>1000067</v>
      </c>
      <c r="D20" s="22" t="s">
        <v>57</v>
      </c>
      <c r="E20" s="22"/>
      <c r="F20" s="22"/>
      <c r="G20" s="22"/>
      <c r="H20" s="22" t="s">
        <v>25</v>
      </c>
      <c r="I20" s="22" t="s">
        <v>18</v>
      </c>
      <c r="J20" s="22" t="s">
        <v>19</v>
      </c>
      <c r="K20" s="22" t="s">
        <v>17</v>
      </c>
      <c r="L20" s="22" t="s">
        <v>2</v>
      </c>
      <c r="M20" s="22" t="s">
        <v>3</v>
      </c>
      <c r="N20" s="22" t="s">
        <v>11</v>
      </c>
      <c r="O20" s="23">
        <v>27381.200000000001</v>
      </c>
      <c r="P20" s="23">
        <v>28366.86</v>
      </c>
      <c r="Q20" s="28">
        <v>1676.4</v>
      </c>
      <c r="R20" s="29">
        <v>1397</v>
      </c>
      <c r="S20" s="24" t="s">
        <v>67</v>
      </c>
      <c r="T20" s="25">
        <v>12</v>
      </c>
      <c r="U20" s="22">
        <v>36</v>
      </c>
      <c r="V20" s="22">
        <v>731</v>
      </c>
      <c r="W20" s="36"/>
    </row>
    <row r="21" spans="1:23" s="26" customFormat="1" ht="71.25" customHeight="1">
      <c r="A21" s="20">
        <v>16</v>
      </c>
      <c r="B21" s="21">
        <v>69072300</v>
      </c>
      <c r="C21" s="21">
        <v>1000063</v>
      </c>
      <c r="D21" s="22" t="s">
        <v>58</v>
      </c>
      <c r="E21" s="22"/>
      <c r="F21" s="22"/>
      <c r="G21" s="22"/>
      <c r="H21" s="22" t="s">
        <v>25</v>
      </c>
      <c r="I21" s="22" t="s">
        <v>18</v>
      </c>
      <c r="J21" s="22" t="s">
        <v>19</v>
      </c>
      <c r="K21" s="22" t="s">
        <v>17</v>
      </c>
      <c r="L21" s="22" t="s">
        <v>2</v>
      </c>
      <c r="M21" s="22" t="s">
        <v>3</v>
      </c>
      <c r="N21" s="22" t="s">
        <v>11</v>
      </c>
      <c r="O21" s="23">
        <v>3567.2</v>
      </c>
      <c r="P21" s="23">
        <v>3695.61</v>
      </c>
      <c r="Q21" s="28">
        <v>218.4</v>
      </c>
      <c r="R21" s="29">
        <v>182</v>
      </c>
      <c r="S21" s="24" t="s">
        <v>67</v>
      </c>
      <c r="T21" s="25">
        <v>12</v>
      </c>
      <c r="U21" s="22">
        <v>36</v>
      </c>
      <c r="V21" s="22">
        <v>731</v>
      </c>
      <c r="W21" s="36"/>
    </row>
    <row r="22" spans="1:23" s="26" customFormat="1" ht="71.25" customHeight="1">
      <c r="A22" s="20">
        <v>17</v>
      </c>
      <c r="B22" s="21">
        <v>69072300</v>
      </c>
      <c r="C22" s="21">
        <v>1000096</v>
      </c>
      <c r="D22" s="22" t="s">
        <v>59</v>
      </c>
      <c r="E22" s="22"/>
      <c r="F22" s="22"/>
      <c r="G22" s="22"/>
      <c r="H22" s="22" t="s">
        <v>26</v>
      </c>
      <c r="I22" s="22" t="s">
        <v>18</v>
      </c>
      <c r="J22" s="22" t="s">
        <v>19</v>
      </c>
      <c r="K22" s="22" t="s">
        <v>17</v>
      </c>
      <c r="L22" s="22" t="s">
        <v>2</v>
      </c>
      <c r="M22" s="22" t="s">
        <v>3</v>
      </c>
      <c r="N22" s="22" t="s">
        <v>11</v>
      </c>
      <c r="O22" s="23">
        <v>13068</v>
      </c>
      <c r="P22" s="23">
        <v>13310</v>
      </c>
      <c r="Q22" s="28">
        <v>792</v>
      </c>
      <c r="R22" s="29">
        <v>792</v>
      </c>
      <c r="S22" s="24" t="s">
        <v>67</v>
      </c>
      <c r="T22" s="25">
        <v>25</v>
      </c>
      <c r="U22" s="22">
        <v>72</v>
      </c>
      <c r="V22" s="22">
        <v>1210</v>
      </c>
      <c r="W22" s="36"/>
    </row>
    <row r="23" spans="1:23" s="26" customFormat="1" ht="71.25" customHeight="1">
      <c r="A23" s="20">
        <v>18</v>
      </c>
      <c r="B23" s="21">
        <v>69072300</v>
      </c>
      <c r="C23" s="21">
        <v>1000076</v>
      </c>
      <c r="D23" s="22" t="s">
        <v>60</v>
      </c>
      <c r="E23" s="22"/>
      <c r="F23" s="22"/>
      <c r="G23" s="22"/>
      <c r="H23" s="22" t="s">
        <v>25</v>
      </c>
      <c r="I23" s="22" t="s">
        <v>18</v>
      </c>
      <c r="J23" s="22" t="s">
        <v>19</v>
      </c>
      <c r="K23" s="22" t="s">
        <v>17</v>
      </c>
      <c r="L23" s="22" t="s">
        <v>2</v>
      </c>
      <c r="M23" s="22" t="s">
        <v>3</v>
      </c>
      <c r="N23" s="22" t="s">
        <v>11</v>
      </c>
      <c r="O23" s="23">
        <v>12968.82</v>
      </c>
      <c r="P23" s="23">
        <v>13421.97</v>
      </c>
      <c r="Q23" s="28">
        <v>793.2</v>
      </c>
      <c r="R23" s="29">
        <v>661</v>
      </c>
      <c r="S23" s="24" t="s">
        <v>67</v>
      </c>
      <c r="T23" s="25">
        <v>12</v>
      </c>
      <c r="U23" s="22">
        <v>36</v>
      </c>
      <c r="V23" s="22">
        <v>731</v>
      </c>
      <c r="W23" s="36"/>
    </row>
    <row r="24" spans="1:23" s="26" customFormat="1" ht="71.25" customHeight="1">
      <c r="A24" s="20">
        <v>19</v>
      </c>
      <c r="B24" s="21">
        <v>69072300</v>
      </c>
      <c r="C24" s="21">
        <v>1000277</v>
      </c>
      <c r="D24" s="22" t="s">
        <v>61</v>
      </c>
      <c r="E24" s="22"/>
      <c r="F24" s="22"/>
      <c r="G24" s="22"/>
      <c r="H24" s="22" t="s">
        <v>27</v>
      </c>
      <c r="I24" s="22" t="s">
        <v>18</v>
      </c>
      <c r="J24" s="22" t="s">
        <v>19</v>
      </c>
      <c r="K24" s="22" t="s">
        <v>17</v>
      </c>
      <c r="L24" s="22" t="s">
        <v>2</v>
      </c>
      <c r="M24" s="22" t="s">
        <v>3</v>
      </c>
      <c r="N24" s="22" t="s">
        <v>11</v>
      </c>
      <c r="O24" s="23">
        <v>5468.4</v>
      </c>
      <c r="P24" s="23">
        <v>5642</v>
      </c>
      <c r="Q24" s="28">
        <v>378</v>
      </c>
      <c r="R24" s="29">
        <v>252</v>
      </c>
      <c r="S24" s="24" t="s">
        <v>67</v>
      </c>
      <c r="T24" s="25">
        <v>12</v>
      </c>
      <c r="U24" s="22">
        <v>36</v>
      </c>
      <c r="V24" s="22">
        <v>806</v>
      </c>
      <c r="W24" s="36"/>
    </row>
    <row r="25" spans="1:23" s="26" customFormat="1" ht="71.25" customHeight="1">
      <c r="A25" s="20">
        <v>20</v>
      </c>
      <c r="B25" s="21">
        <v>69072300</v>
      </c>
      <c r="C25" s="21">
        <v>1000236</v>
      </c>
      <c r="D25" s="34" t="s">
        <v>62</v>
      </c>
      <c r="E25" s="22"/>
      <c r="F25" s="22"/>
      <c r="G25" s="22"/>
      <c r="H25" s="22" t="s">
        <v>27</v>
      </c>
      <c r="I25" s="22" t="s">
        <v>18</v>
      </c>
      <c r="J25" s="22" t="s">
        <v>19</v>
      </c>
      <c r="K25" s="22" t="s">
        <v>17</v>
      </c>
      <c r="L25" s="22" t="s">
        <v>2</v>
      </c>
      <c r="M25" s="22" t="s">
        <v>3</v>
      </c>
      <c r="N25" s="22" t="s">
        <v>11</v>
      </c>
      <c r="O25" s="23">
        <v>7121.9</v>
      </c>
      <c r="P25" s="23">
        <v>7334.42</v>
      </c>
      <c r="Q25" s="28">
        <v>466.5</v>
      </c>
      <c r="R25" s="29">
        <v>311</v>
      </c>
      <c r="S25" s="24" t="s">
        <v>67</v>
      </c>
      <c r="T25" s="25">
        <v>12</v>
      </c>
      <c r="U25" s="22">
        <v>36</v>
      </c>
      <c r="V25" s="22">
        <v>849</v>
      </c>
      <c r="W25" s="36"/>
    </row>
    <row r="26" spans="1:23" s="30" customFormat="1" ht="71.25" customHeight="1">
      <c r="A26" s="20">
        <v>21</v>
      </c>
      <c r="B26" s="21">
        <v>69072100</v>
      </c>
      <c r="C26" s="21">
        <v>1000041</v>
      </c>
      <c r="D26" s="22" t="s">
        <v>63</v>
      </c>
      <c r="E26" s="22"/>
      <c r="F26" s="22"/>
      <c r="G26" s="22"/>
      <c r="H26" s="22" t="s">
        <v>28</v>
      </c>
      <c r="I26" s="22" t="s">
        <v>18</v>
      </c>
      <c r="J26" s="22" t="s">
        <v>19</v>
      </c>
      <c r="K26" s="22" t="s">
        <v>17</v>
      </c>
      <c r="L26" s="22" t="s">
        <v>2</v>
      </c>
      <c r="M26" s="22" t="s">
        <v>3</v>
      </c>
      <c r="N26" s="22" t="s">
        <v>11</v>
      </c>
      <c r="O26" s="28">
        <v>6370</v>
      </c>
      <c r="P26" s="28">
        <v>6514.77</v>
      </c>
      <c r="Q26" s="28">
        <v>352.8</v>
      </c>
      <c r="R26" s="29">
        <v>245</v>
      </c>
      <c r="S26" s="24" t="s">
        <v>67</v>
      </c>
      <c r="T26" s="25">
        <v>13</v>
      </c>
      <c r="U26" s="22">
        <v>44</v>
      </c>
      <c r="V26" s="22">
        <v>1170</v>
      </c>
      <c r="W26" s="36"/>
    </row>
    <row r="27" spans="1:23" s="30" customFormat="1" ht="71.25" customHeight="1">
      <c r="A27" s="20">
        <v>22</v>
      </c>
      <c r="B27" s="21">
        <v>69072300</v>
      </c>
      <c r="C27" s="21">
        <v>10000742</v>
      </c>
      <c r="D27" s="22" t="s">
        <v>64</v>
      </c>
      <c r="E27" s="22"/>
      <c r="F27" s="22"/>
      <c r="G27" s="22"/>
      <c r="H27" s="22" t="s">
        <v>25</v>
      </c>
      <c r="I27" s="22" t="s">
        <v>18</v>
      </c>
      <c r="J27" s="22" t="s">
        <v>19</v>
      </c>
      <c r="K27" s="22" t="s">
        <v>17</v>
      </c>
      <c r="L27" s="22" t="s">
        <v>2</v>
      </c>
      <c r="M27" s="22" t="s">
        <v>3</v>
      </c>
      <c r="N27" s="22" t="s">
        <v>11</v>
      </c>
      <c r="O27" s="28">
        <v>9280.26</v>
      </c>
      <c r="P27" s="28">
        <v>9604.52</v>
      </c>
      <c r="Q27" s="28">
        <v>567.6</v>
      </c>
      <c r="R27" s="29">
        <v>473</v>
      </c>
      <c r="S27" s="24" t="s">
        <v>67</v>
      </c>
      <c r="T27" s="25">
        <v>12</v>
      </c>
      <c r="U27" s="22">
        <v>36</v>
      </c>
      <c r="V27" s="22">
        <v>731</v>
      </c>
      <c r="W27" s="36"/>
    </row>
    <row r="28" spans="1:23" s="30" customFormat="1" ht="71.25" customHeight="1">
      <c r="A28" s="20">
        <v>23</v>
      </c>
      <c r="B28" s="21">
        <v>69072300</v>
      </c>
      <c r="C28" s="21">
        <v>1000094</v>
      </c>
      <c r="D28" s="22" t="s">
        <v>65</v>
      </c>
      <c r="E28" s="22"/>
      <c r="F28" s="22"/>
      <c r="G28" s="22"/>
      <c r="H28" s="22" t="s">
        <v>26</v>
      </c>
      <c r="I28" s="22" t="s">
        <v>18</v>
      </c>
      <c r="J28" s="22" t="s">
        <v>19</v>
      </c>
      <c r="K28" s="22" t="s">
        <v>17</v>
      </c>
      <c r="L28" s="22" t="s">
        <v>2</v>
      </c>
      <c r="M28" s="22" t="s">
        <v>3</v>
      </c>
      <c r="N28" s="22" t="s">
        <v>11</v>
      </c>
      <c r="O28" s="28">
        <v>7177.5</v>
      </c>
      <c r="P28" s="28">
        <v>7310.42</v>
      </c>
      <c r="Q28" s="28">
        <v>435</v>
      </c>
      <c r="R28" s="29">
        <v>435</v>
      </c>
      <c r="S28" s="24" t="s">
        <v>67</v>
      </c>
      <c r="T28" s="25">
        <v>25</v>
      </c>
      <c r="U28" s="22">
        <v>72</v>
      </c>
      <c r="V28" s="22">
        <v>1210</v>
      </c>
      <c r="W28" s="36"/>
    </row>
    <row r="29" spans="1:23" s="30" customFormat="1" ht="71.25" customHeight="1">
      <c r="A29" s="20">
        <v>24</v>
      </c>
      <c r="B29" s="21">
        <v>69072300</v>
      </c>
      <c r="C29" s="21">
        <v>1000234</v>
      </c>
      <c r="D29" s="22" t="s">
        <v>66</v>
      </c>
      <c r="E29" s="22"/>
      <c r="F29" s="22"/>
      <c r="G29" s="22"/>
      <c r="H29" s="22" t="s">
        <v>27</v>
      </c>
      <c r="I29" s="22" t="s">
        <v>18</v>
      </c>
      <c r="J29" s="22" t="s">
        <v>19</v>
      </c>
      <c r="K29" s="22" t="s">
        <v>17</v>
      </c>
      <c r="L29" s="22" t="s">
        <v>2</v>
      </c>
      <c r="M29" s="22" t="s">
        <v>3</v>
      </c>
      <c r="N29" s="22" t="s">
        <v>11</v>
      </c>
      <c r="O29" s="28">
        <v>7442.5</v>
      </c>
      <c r="P29" s="28">
        <v>7664.58</v>
      </c>
      <c r="Q29" s="28">
        <v>487.5</v>
      </c>
      <c r="R29" s="29">
        <v>325</v>
      </c>
      <c r="S29" s="24" t="s">
        <v>67</v>
      </c>
      <c r="T29" s="25">
        <v>12</v>
      </c>
      <c r="U29" s="22">
        <v>36</v>
      </c>
      <c r="V29" s="22">
        <v>849</v>
      </c>
      <c r="W29" s="36"/>
    </row>
    <row r="30" spans="1:23" s="35" customFormat="1" ht="71.25" customHeight="1">
      <c r="A30" s="20"/>
      <c r="B30" s="31"/>
      <c r="C30" s="31"/>
      <c r="D30" s="31"/>
      <c r="E30" s="31"/>
      <c r="F30" s="31"/>
      <c r="G30" s="31"/>
      <c r="H30" s="31"/>
      <c r="I30" s="31"/>
      <c r="J30" s="22"/>
      <c r="K30" s="22"/>
      <c r="L30" s="22"/>
      <c r="M30" s="22"/>
      <c r="N30" s="22"/>
      <c r="O30" s="32"/>
      <c r="P30" s="32"/>
      <c r="Q30" s="38">
        <f>SUM(Q6:Q29)</f>
        <v>20527.810000000001</v>
      </c>
      <c r="R30" s="31"/>
      <c r="S30" s="33"/>
      <c r="T30" s="34"/>
      <c r="U30" s="31"/>
      <c r="V30" s="31"/>
      <c r="W30" s="31"/>
    </row>
    <row r="31" spans="1:23" ht="71.25" customHeight="1"/>
    <row r="32" spans="1:23" ht="71.25" customHeight="1">
      <c r="D32" s="39" t="s">
        <v>14</v>
      </c>
      <c r="E32" s="39"/>
      <c r="F32" s="39"/>
      <c r="G32" s="39"/>
      <c r="H32" s="39"/>
      <c r="I32" s="39"/>
      <c r="J32" s="39"/>
      <c r="U32" s="11"/>
    </row>
    <row r="34" spans="9:14" ht="33" customHeight="1"/>
    <row r="35" spans="9:14" ht="43.35" customHeight="1">
      <c r="I35" s="7"/>
      <c r="K35" s="7"/>
      <c r="L35" s="7"/>
      <c r="M35" s="7"/>
      <c r="N35" s="7"/>
    </row>
    <row r="36" spans="9:14" ht="37.35" customHeight="1"/>
    <row r="37" spans="9:14" ht="36" customHeight="1"/>
    <row r="38" spans="9:14" ht="32.1" customHeight="1"/>
    <row r="39" spans="9:14" ht="36" customHeight="1"/>
  </sheetData>
  <mergeCells count="1">
    <mergeCell ref="D32:J32"/>
  </mergeCells>
  <phoneticPr fontId="2" type="noConversion"/>
  <printOptions horizontalCentered="1"/>
  <pageMargins left="0" right="0" top="0.19685039370078741" bottom="0.19685039370078741" header="0.51181102362204722" footer="0.51181102362204722"/>
  <pageSetup paperSize="9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Prc</vt:lpstr>
      <vt:lpstr>Data</vt:lpstr>
    </vt:vector>
  </TitlesOfParts>
  <Company>Leon's team Ltd.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Kot</dc:creator>
  <cp:lastModifiedBy>Flavio</cp:lastModifiedBy>
  <cp:lastPrinted>2018-07-06T06:23:02Z</cp:lastPrinted>
  <dcterms:created xsi:type="dcterms:W3CDTF">2004-09-08T07:29:45Z</dcterms:created>
  <dcterms:modified xsi:type="dcterms:W3CDTF">2018-10-09T19:34:12Z</dcterms:modified>
</cp:coreProperties>
</file>